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60" windowHeight="11784" tabRatio="770"/>
  </bookViews>
  <sheets>
    <sheet name="封面" sheetId="28" r:id="rId1"/>
    <sheet name="目录" sheetId="29" r:id="rId2"/>
    <sheet name="修改记录" sheetId="30" r:id="rId3"/>
    <sheet name="V01" sheetId="98" r:id="rId4"/>
    <sheet name="V02" sheetId="110" r:id="rId5"/>
    <sheet name="V03" sheetId="84" r:id="rId6"/>
    <sheet name="V04" sheetId="104" r:id="rId7"/>
    <sheet name="V05 " sheetId="152" r:id="rId8"/>
    <sheet name="V06" sheetId="87" r:id="rId9"/>
    <sheet name="V07" sheetId="88" r:id="rId10"/>
    <sheet name="V08" sheetId="89" r:id="rId11"/>
    <sheet name="V09" sheetId="90" r:id="rId12"/>
    <sheet name="V10" sheetId="91" r:id="rId13"/>
    <sheet name="V13" sheetId="54" r:id="rId14"/>
    <sheet name="V18" sheetId="111" r:id="rId15"/>
    <sheet name="V19" sheetId="92" r:id="rId16"/>
    <sheet name="V33" sheetId="93" r:id="rId17"/>
    <sheet name="V34" sheetId="130" r:id="rId18"/>
    <sheet name="V35" sheetId="107" r:id="rId19"/>
    <sheet name="E01（CE 美标）" sheetId="131" r:id="rId20"/>
    <sheet name="E02" sheetId="132" r:id="rId21"/>
    <sheet name="E03" sheetId="133" r:id="rId22"/>
    <sheet name="E04" sheetId="134" r:id="rId23"/>
    <sheet name="E05" sheetId="135" r:id="rId24"/>
    <sheet name="E07" sheetId="136" r:id="rId25"/>
    <sheet name="E09" sheetId="137" r:id="rId26"/>
    <sheet name="E10" sheetId="138" r:id="rId27"/>
    <sheet name="E11" sheetId="139" r:id="rId28"/>
    <sheet name="E12" sheetId="140" r:id="rId29"/>
    <sheet name="E13" sheetId="141" r:id="rId30"/>
    <sheet name="E14" sheetId="142" r:id="rId31"/>
    <sheet name="E17" sheetId="143" r:id="rId32"/>
    <sheet name="E19" sheetId="144" r:id="rId33"/>
    <sheet name="E22" sheetId="145" r:id="rId34"/>
    <sheet name="E23" sheetId="146" r:id="rId35"/>
    <sheet name="E25(CE)" sheetId="147" r:id="rId36"/>
    <sheet name="E25 (T3a T3b 美标)" sheetId="148" r:id="rId37"/>
    <sheet name="E26" sheetId="149" r:id="rId38"/>
    <sheet name="E27" sheetId="150" r:id="rId39"/>
    <sheet name="E28" sheetId="151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<sst xmlns="http://schemas.openxmlformats.org/spreadsheetml/2006/main" count="2631" uniqueCount="1712">
  <si>
    <t>LINHAI  M250
PARTS MANUAL</t>
  </si>
  <si>
    <t>BLOCK No.</t>
  </si>
  <si>
    <t>PARTS NAME(CN)</t>
  </si>
  <si>
    <t>DESCRIPTION</t>
  </si>
  <si>
    <t>LINK</t>
  </si>
  <si>
    <t>V01</t>
  </si>
  <si>
    <t>操纵总成</t>
  </si>
  <si>
    <t>STEERING ASSY</t>
  </si>
  <si>
    <t>V02</t>
  </si>
  <si>
    <t>油箱</t>
  </si>
  <si>
    <t>FUEL TANK</t>
  </si>
  <si>
    <t>V03</t>
  </si>
  <si>
    <t>座垫总成</t>
  </si>
  <si>
    <t>SEAT</t>
  </si>
  <si>
    <t>V04</t>
  </si>
  <si>
    <t>车架</t>
  </si>
  <si>
    <t>FRAME</t>
  </si>
  <si>
    <t>V05</t>
  </si>
  <si>
    <t>塑料件</t>
  </si>
  <si>
    <t>FENDER</t>
  </si>
  <si>
    <t>V06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</si>
  <si>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</si>
  <si>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</si>
  <si>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</si>
  <si>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</si>
  <si>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</si>
  <si>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</si>
  <si>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</si>
  <si>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</si>
  <si>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</si>
  <si>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</si>
  <si>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</si>
  <si>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V10</t>
  </si>
  <si>
    <t>换挡系统</t>
  </si>
  <si>
    <t>SHIFT</t>
  </si>
  <si>
    <t>V13</t>
  </si>
  <si>
    <t>后轴总成</t>
  </si>
  <si>
    <t>REAR AXLE INSTALLATION</t>
  </si>
  <si>
    <t>V18</t>
  </si>
  <si>
    <t>电器系统</t>
  </si>
  <si>
    <t>ELECTRICAL SYSTEM</t>
  </si>
  <si>
    <t>V19</t>
  </si>
  <si>
    <t>刹车系统</t>
  </si>
  <si>
    <t>BRAKING SYSTEM</t>
  </si>
  <si>
    <t>V33</t>
  </si>
  <si>
    <t>选配件（后视镜、限速牌、
后靠背、电加热把手套、牵引球）</t>
  </si>
  <si>
    <t>OPTIONS（MIRROR，SPEED LIMIT BRACKET，BACKREST，
ELECTRIC HEATING GRIP，TOWING BALL）</t>
  </si>
  <si>
    <t>V34</t>
  </si>
  <si>
    <t>贴花</t>
  </si>
  <si>
    <t>DECALS</t>
  </si>
  <si>
    <t>V35</t>
  </si>
  <si>
    <t>说明书</t>
  </si>
  <si>
    <t>OWNER'S/OPERATOR'S MANUAL</t>
  </si>
  <si>
    <t>E01</t>
  </si>
  <si>
    <t>发动机</t>
  </si>
  <si>
    <t>ENGINE</t>
  </si>
  <si>
    <t>E02</t>
  </si>
  <si>
    <t>缸头</t>
  </si>
  <si>
    <t>CYLINDER  HEAD</t>
  </si>
  <si>
    <t>E03</t>
  </si>
  <si>
    <t>凸轮轴</t>
  </si>
  <si>
    <t>VALVE</t>
  </si>
  <si>
    <t>E04</t>
  </si>
  <si>
    <t>缸体</t>
  </si>
  <si>
    <t>CYLINDER COMP</t>
  </si>
  <si>
    <t>E05</t>
  </si>
  <si>
    <t>曲轴</t>
  </si>
  <si>
    <t>CRANKSHAFT COMP</t>
  </si>
  <si>
    <t>E07</t>
  </si>
  <si>
    <t>曲轴箱</t>
  </si>
  <si>
    <t>CRANKCASE COMP</t>
  </si>
  <si>
    <t>E09</t>
  </si>
  <si>
    <t>左盖部件</t>
  </si>
  <si>
    <t>LEFT CRANKCASE COVER</t>
  </si>
  <si>
    <t>E10</t>
  </si>
  <si>
    <t>右箱盖</t>
  </si>
  <si>
    <t>RIGHT CRANKCASE COVER</t>
  </si>
  <si>
    <t>E11</t>
  </si>
  <si>
    <t>磁电机</t>
  </si>
  <si>
    <t>GENERATOR</t>
  </si>
  <si>
    <t>E12</t>
  </si>
  <si>
    <t>启动电机</t>
  </si>
  <si>
    <t>ELECTRIC STARTER</t>
  </si>
  <si>
    <t>E13</t>
  </si>
  <si>
    <t>CVT</t>
  </si>
  <si>
    <t>E14</t>
  </si>
  <si>
    <t>变速箱</t>
  </si>
  <si>
    <t>TRANSMISSION</t>
  </si>
  <si>
    <t>E17</t>
  </si>
  <si>
    <t>机油泵</t>
  </si>
  <si>
    <t>OIL PUMP</t>
  </si>
  <si>
    <t>E19</t>
  </si>
  <si>
    <t>燃油喷射系统</t>
  </si>
  <si>
    <t>FUEL INJECTION ASSY</t>
  </si>
  <si>
    <t>E22</t>
  </si>
  <si>
    <t>风冷系统</t>
  </si>
  <si>
    <t>AIR-COOLED</t>
  </si>
  <si>
    <t>E23</t>
  </si>
  <si>
    <t>空滤器</t>
  </si>
  <si>
    <t>AIR CLEANER</t>
  </si>
  <si>
    <t>E25</t>
  </si>
  <si>
    <t>消音器</t>
  </si>
  <si>
    <t>EXHAUST</t>
  </si>
  <si>
    <t>E27</t>
  </si>
  <si>
    <t>发动机纸垫</t>
  </si>
  <si>
    <t>ENGINE GASKET KIT</t>
  </si>
  <si>
    <t>E28</t>
  </si>
  <si>
    <t>工具</t>
  </si>
  <si>
    <t>TOOL</t>
  </si>
  <si>
    <t>Parts marked with * in the serial number cannot be supplied separately</t>
  </si>
  <si>
    <t>序号</t>
  </si>
  <si>
    <t>位置</t>
  </si>
  <si>
    <t>更改来源</t>
  </si>
  <si>
    <t>更改点</t>
  </si>
  <si>
    <t>更改时间</t>
  </si>
  <si>
    <t>1 STEERING ASSY</t>
  </si>
  <si>
    <t>REF. No.</t>
  </si>
  <si>
    <t>PART No.</t>
  </si>
  <si>
    <t>Q'TY</t>
  </si>
  <si>
    <t>PIN</t>
  </si>
  <si>
    <t>I/C</t>
  </si>
  <si>
    <t>PLM</t>
  </si>
  <si>
    <t>名称</t>
  </si>
  <si>
    <t>PRICE</t>
  </si>
  <si>
    <t>老图号</t>
  </si>
  <si>
    <t>36793b</t>
  </si>
  <si>
    <t>HANDLEBAR</t>
  </si>
  <si>
    <t>4BH-26118-20</t>
  </si>
  <si>
    <t>方向把</t>
  </si>
  <si>
    <t>SWITCH ASSY</t>
  </si>
  <si>
    <t>4BS-83900-10</t>
  </si>
  <si>
    <t>左把手开关</t>
  </si>
  <si>
    <t>GRIP</t>
  </si>
  <si>
    <t>4S9-F6241-00</t>
  </si>
  <si>
    <t>油门转把（把手护套）</t>
  </si>
  <si>
    <t>PARKING BRAKE CABLE ASSY（2150mm）</t>
  </si>
  <si>
    <t>4BR-26341-00</t>
  </si>
  <si>
    <t>驻车拉索组件（长度2150mm）</t>
  </si>
  <si>
    <t>20112a</t>
  </si>
  <si>
    <t>HANDLEBAR CLAMP</t>
  </si>
  <si>
    <t>4AL-26113-00</t>
  </si>
  <si>
    <t>方向把压块</t>
  </si>
  <si>
    <t>LH260ATV.5-2</t>
  </si>
  <si>
    <t>THROTTLE CABLE BRACKET</t>
  </si>
  <si>
    <t>4BR-26103-00</t>
  </si>
  <si>
    <t>油门固定座组件</t>
  </si>
  <si>
    <t>BOLT M8X65</t>
  </si>
  <si>
    <t>B11A30835R</t>
  </si>
  <si>
    <t>螺栓M8X35</t>
  </si>
  <si>
    <t>GB/T16674.1</t>
  </si>
  <si>
    <t>SPEEDOMETER SUPPORT</t>
  </si>
  <si>
    <t>4BS-26119-00</t>
  </si>
  <si>
    <t>仪表支架</t>
  </si>
  <si>
    <t>SPEEDOMETER</t>
  </si>
  <si>
    <t>4BR-83500-01</t>
  </si>
  <si>
    <t>液晶仪表</t>
  </si>
  <si>
    <t>10140B</t>
  </si>
  <si>
    <t>BOLT M6X12</t>
  </si>
  <si>
    <t>B11A30612R</t>
  </si>
  <si>
    <t>螺栓M6X12</t>
  </si>
  <si>
    <t>SCREW 5X16</t>
  </si>
  <si>
    <t>4FJ-24830-00</t>
  </si>
  <si>
    <t>花型平圆头自攻螺钉M5X16</t>
  </si>
  <si>
    <t>GB/T845</t>
  </si>
  <si>
    <t>THROTTLE CABLE ASSY(850mm)</t>
  </si>
  <si>
    <t>4VE-26001-00</t>
  </si>
  <si>
    <t>油门钢索组件(长度850mm)</t>
  </si>
  <si>
    <t>20230627改图</t>
  </si>
  <si>
    <t>STEERING COLUMN</t>
  </si>
  <si>
    <t>4BS-23310-00</t>
  </si>
  <si>
    <t>方向柱焊接组件</t>
  </si>
  <si>
    <t>STEERING CLAMP 1</t>
  </si>
  <si>
    <t>4BH-23313-00</t>
  </si>
  <si>
    <t>方向柱缓冲垫</t>
  </si>
  <si>
    <t>STEERING CLAMP 2</t>
  </si>
  <si>
    <t>4BH-23312-00</t>
  </si>
  <si>
    <t>方向柱固定座</t>
  </si>
  <si>
    <t>B15A30865R</t>
  </si>
  <si>
    <t>螺栓M8X65</t>
  </si>
  <si>
    <t>GB/T5782</t>
  </si>
  <si>
    <t>SEAL 32X18X7</t>
  </si>
  <si>
    <t>BYF3218071</t>
  </si>
  <si>
    <t>油封32X18X7</t>
  </si>
  <si>
    <t>TC12427</t>
  </si>
  <si>
    <t>SNAP RING</t>
  </si>
  <si>
    <t>B723332000</t>
  </si>
  <si>
    <t>挡圈32</t>
  </si>
  <si>
    <t>GB/T893.1</t>
  </si>
  <si>
    <t>BEARING 6002Z</t>
  </si>
  <si>
    <t>BCC0100101</t>
  </si>
  <si>
    <t>轴承6002Z</t>
  </si>
  <si>
    <t>GB/T276</t>
  </si>
  <si>
    <t>SPACER</t>
  </si>
  <si>
    <t>4AG-25106-00</t>
  </si>
  <si>
    <t>外隔套</t>
  </si>
  <si>
    <t>LH50ATV.6.1.3-1</t>
  </si>
  <si>
    <t>SEAL 35X22X7</t>
  </si>
  <si>
    <t>BYF3522071</t>
  </si>
  <si>
    <t>油封35X22X7</t>
  </si>
  <si>
    <t>TC4557</t>
  </si>
  <si>
    <t>NUT M14X1.5</t>
  </si>
  <si>
    <t>B52F31400F</t>
  </si>
  <si>
    <t>螺母M14X1.5</t>
  </si>
  <si>
    <t>GB/T6187</t>
  </si>
  <si>
    <t>COTTER PIN 3X30</t>
  </si>
  <si>
    <t>B377203300</t>
  </si>
  <si>
    <t>开口销3X30</t>
  </si>
  <si>
    <t>GB/T91</t>
  </si>
  <si>
    <t>TIE ROD ASSY</t>
  </si>
  <si>
    <t>4BS-0F030-00</t>
  </si>
  <si>
    <t>转向横拉杆组件</t>
  </si>
  <si>
    <t>TIE ROD END RIGHT</t>
  </si>
  <si>
    <t>4BH-0F031-00</t>
  </si>
  <si>
    <t>右接头总成</t>
  </si>
  <si>
    <t>NUT M10</t>
  </si>
  <si>
    <t>B55F51000A</t>
  </si>
  <si>
    <t>螺母M10X1.25</t>
  </si>
  <si>
    <t>GB/T6170</t>
  </si>
  <si>
    <t>TIE ROD</t>
  </si>
  <si>
    <t>4BS-26201-00</t>
  </si>
  <si>
    <t>连接杆</t>
  </si>
  <si>
    <t>NUT M10 LEFT</t>
  </si>
  <si>
    <t>B55F51000B</t>
  </si>
  <si>
    <t>TIE ROD END (LIFT)</t>
  </si>
  <si>
    <t>4BH-0F032-00</t>
  </si>
  <si>
    <t>左接头总成</t>
  </si>
  <si>
    <t>B52F31000A</t>
  </si>
  <si>
    <t>COTTER PIN 2.5X25</t>
  </si>
  <si>
    <t>B37722F250</t>
  </si>
  <si>
    <t>开口销2.5X25</t>
  </si>
  <si>
    <t>WASHER SPRING 8</t>
  </si>
  <si>
    <t>B653308000</t>
  </si>
  <si>
    <t>弹垫8</t>
  </si>
  <si>
    <t>WASHER 8</t>
  </si>
  <si>
    <t>B637308000</t>
  </si>
  <si>
    <t>垫圈8</t>
  </si>
  <si>
    <t>2  FUEL TANK</t>
  </si>
  <si>
    <t>GB/T16674</t>
  </si>
  <si>
    <t>FUEL SENSOR</t>
  </si>
  <si>
    <t>4BH-85752-00</t>
  </si>
  <si>
    <t>汽油传感器</t>
  </si>
  <si>
    <t>FUEL SENSOR PLATE</t>
  </si>
  <si>
    <t>4BH-85753-00</t>
  </si>
  <si>
    <t>汽油传感器卡板</t>
  </si>
  <si>
    <t>FUEL TANK CAP</t>
  </si>
  <si>
    <t>4CM-24600-00</t>
  </si>
  <si>
    <t>油箱盖</t>
  </si>
  <si>
    <t>HOSE (Φ4.5×Φ8×400)</t>
  </si>
  <si>
    <t>4BH-24101-00</t>
  </si>
  <si>
    <t>通气管(φ4.5×φ8×400)</t>
  </si>
  <si>
    <t>BOLT M6X30</t>
  </si>
  <si>
    <t>B11A30630R</t>
  </si>
  <si>
    <t>螺栓M6X30</t>
  </si>
  <si>
    <t>T - SHAPED LINER BUSHING</t>
  </si>
  <si>
    <t>4CZ-28364-00</t>
  </si>
  <si>
    <t>T形轴套</t>
  </si>
  <si>
    <t>I - SHAPED RUBBER DAMPER</t>
  </si>
  <si>
    <t>4CZ-28365-00</t>
  </si>
  <si>
    <t>工字型橡胶垫</t>
  </si>
  <si>
    <t>4BR-24110-20</t>
  </si>
  <si>
    <t>油箱焊接组件</t>
  </si>
  <si>
    <t>RUBBER PLATE</t>
  </si>
  <si>
    <t>4BB-2414A-00</t>
  </si>
  <si>
    <t>溢油盘</t>
  </si>
  <si>
    <t>LINKER</t>
  </si>
  <si>
    <t>4AG-24112-00</t>
  </si>
  <si>
    <t>溢油接头</t>
  </si>
  <si>
    <t>HOSE (Φ5XΦ9X450)</t>
  </si>
  <si>
    <t>1BE-23801-00</t>
  </si>
  <si>
    <t>通气管(φ5Xφ9X450)</t>
  </si>
  <si>
    <t>CLAMP Φ9.8</t>
  </si>
  <si>
    <t>3AU-24109-00</t>
  </si>
  <si>
    <t>弹簧卡箍Φ9.8</t>
  </si>
  <si>
    <t>FUEL VALVE ASSY</t>
  </si>
  <si>
    <t>3BJ-24500-00</t>
  </si>
  <si>
    <t>油开关</t>
  </si>
  <si>
    <t>LH50ATV.8.3</t>
  </si>
  <si>
    <t>NEGATIVE PRESSURE PIPE 1</t>
  </si>
  <si>
    <t>4VE-24122-00</t>
  </si>
  <si>
    <t>负压管1(φ4×φ8×120)</t>
  </si>
  <si>
    <t>CLIP Φ6.8</t>
  </si>
  <si>
    <t>1AJ-14886-00</t>
  </si>
  <si>
    <t>夹环Φ6.8</t>
  </si>
  <si>
    <t>FUEL LINE</t>
  </si>
  <si>
    <t>4BR-24121-00</t>
  </si>
  <si>
    <t>油管</t>
  </si>
  <si>
    <t>ROLL OVER VALVE ASSY</t>
  </si>
  <si>
    <t>3AU-24105-00</t>
  </si>
  <si>
    <t>倾倒阀</t>
  </si>
  <si>
    <t>TUBE</t>
  </si>
  <si>
    <t>4AB-24123-00</t>
  </si>
  <si>
    <t>通气管Ⅱ</t>
  </si>
  <si>
    <t>LH520ATV.8-12</t>
  </si>
  <si>
    <t>880.021</t>
  </si>
  <si>
    <t>BRACKET, ROLLOVER VALVE</t>
  </si>
  <si>
    <t>3AU-24186-00</t>
  </si>
  <si>
    <t>倾倒阀门固定座</t>
  </si>
  <si>
    <t>BOLT M5X12</t>
  </si>
  <si>
    <t>B11A30512R</t>
  </si>
  <si>
    <t>螺栓M5X12</t>
  </si>
  <si>
    <t>GB/T16674.1镀黑锌8.8级</t>
  </si>
  <si>
    <t>3  SEAT</t>
  </si>
  <si>
    <t>4BS-24711-00</t>
  </si>
  <si>
    <t>座垫组件（蒙皮款）</t>
  </si>
  <si>
    <t>SEAT（HMT）</t>
  </si>
  <si>
    <t>4VE-24711-00</t>
  </si>
  <si>
    <t>座垫组件（HMT）</t>
  </si>
  <si>
    <t>RUBBER ，SEAT SETTING 2</t>
  </si>
  <si>
    <t>4BS-24712-00</t>
  </si>
  <si>
    <t>座垫缓冲块</t>
  </si>
  <si>
    <t>RUBBER，SEAT SETTING 1</t>
  </si>
  <si>
    <t>4AB-24701-00</t>
  </si>
  <si>
    <t>坐垫安装垫圈</t>
  </si>
  <si>
    <t>4  FRAME</t>
  </si>
  <si>
    <t>FRAME, UPPER</t>
  </si>
  <si>
    <t>4BS-21110-00</t>
  </si>
  <si>
    <t>上部车架焊接组件</t>
  </si>
  <si>
    <t>FRAME,LOWER</t>
  </si>
  <si>
    <t>4VE-21111-00</t>
  </si>
  <si>
    <t>下部车架焊接组件</t>
  </si>
  <si>
    <t>BOLT M10X1.25X20</t>
  </si>
  <si>
    <t>B12D81020A</t>
  </si>
  <si>
    <t>螺栓M10X1.25X20</t>
  </si>
  <si>
    <t>GB/T16674.2</t>
  </si>
  <si>
    <t>FOOTREST  WELD ASSEMBLY  LEFT</t>
  </si>
  <si>
    <t>4BS-21201-00</t>
  </si>
  <si>
    <t>脚踏板左支撑弯管</t>
  </si>
  <si>
    <t>FOOTREST  WELD ASSEMBLY  RIGHT</t>
  </si>
  <si>
    <t>4BS-21202-00</t>
  </si>
  <si>
    <t>脚踏板右支撑弯管</t>
  </si>
  <si>
    <t>BOLT M8X35</t>
  </si>
  <si>
    <t>NUT M8</t>
  </si>
  <si>
    <t>B51F30800R</t>
  </si>
  <si>
    <t>螺母M8</t>
  </si>
  <si>
    <t>PEDAL SUPPORT PULL TUBE</t>
  </si>
  <si>
    <t>4BS-21203-00</t>
  </si>
  <si>
    <t>脚踏板支撑拉管</t>
  </si>
  <si>
    <t>BOLT M6X16</t>
  </si>
  <si>
    <t>B11A30616R</t>
  </si>
  <si>
    <t>螺栓M6X16</t>
  </si>
  <si>
    <t>FORMER GUARD BAR,BLACK</t>
  </si>
  <si>
    <t>4BS-78304-00-1R</t>
  </si>
  <si>
    <t>前货架组件(黑色)</t>
  </si>
  <si>
    <t>BOLT M8X16</t>
  </si>
  <si>
    <t>B11A40816R</t>
  </si>
  <si>
    <t>螺栓M8X16</t>
  </si>
  <si>
    <t>BRACKET,FORMER GUARD BAR,BLACK</t>
  </si>
  <si>
    <t>4BS-78308-00-1R</t>
  </si>
  <si>
    <t>前货架转接支架（黑色）</t>
  </si>
  <si>
    <t>BOLT M8X40</t>
  </si>
  <si>
    <t>B11A30840R</t>
  </si>
  <si>
    <t>螺栓M8X40</t>
  </si>
  <si>
    <t>FRONT BUMPER,BLACK</t>
  </si>
  <si>
    <t>4BS-78306-00-1R</t>
  </si>
  <si>
    <t>前保险杠焊接组件（T3）（黑色）</t>
  </si>
  <si>
    <t>REAR RACK,BLACK</t>
  </si>
  <si>
    <t>4BS-78305-00-1R</t>
  </si>
  <si>
    <t>后货架组件（黑色）</t>
  </si>
  <si>
    <t>BOLT M8X20</t>
  </si>
  <si>
    <t>B11A30820R</t>
  </si>
  <si>
    <t>螺栓M8X20</t>
  </si>
  <si>
    <t>BOLT M8X45</t>
  </si>
  <si>
    <t>B11A30845R</t>
  </si>
  <si>
    <t>螺栓M8X45</t>
  </si>
  <si>
    <t>BOLT M10X1.25X115</t>
  </si>
  <si>
    <t>B12D310U5A</t>
  </si>
  <si>
    <t>螺栓M10X1.25X115</t>
  </si>
  <si>
    <t>NUT M10X1.25</t>
  </si>
  <si>
    <t>BOLT M10X1.25X110</t>
  </si>
  <si>
    <t>B12C310U0A</t>
  </si>
  <si>
    <t>螺栓M10X1.25X110 </t>
  </si>
  <si>
    <t>MOUNTING BRACKET FOR ELECTRICAL PARTS</t>
  </si>
  <si>
    <t>4BR-211E1-00</t>
  </si>
  <si>
    <t>电器件安装支架</t>
  </si>
  <si>
    <t>螺栓 M6X12</t>
  </si>
  <si>
    <t>PLUG</t>
  </si>
  <si>
    <t>4CZ-22108-00</t>
  </si>
  <si>
    <t>后下A臂堵盖</t>
  </si>
  <si>
    <t>SPACER（LEFT）</t>
  </si>
  <si>
    <t>4VE-21202-00</t>
  </si>
  <si>
    <t>发动机安装隔套（左）</t>
  </si>
  <si>
    <t>SPACER（RIGHT）</t>
  </si>
  <si>
    <t>4VE-21203-00</t>
  </si>
  <si>
    <t>发动机安装隔套（右）</t>
  </si>
  <si>
    <t>HANGER BUFFER SPACER SLEEVE</t>
  </si>
  <si>
    <t>4AL-21404-00</t>
  </si>
  <si>
    <t>吊架缓冲套（二）</t>
  </si>
  <si>
    <t>ENGINE HANGER WELDING ASSEMBLY</t>
  </si>
  <si>
    <t>4VE-21201-00</t>
  </si>
  <si>
    <t>发动机吊挂焊接组件</t>
  </si>
  <si>
    <t>ENGINE HANGER ASSEMBLY</t>
  </si>
  <si>
    <t>4VE-21210-00</t>
  </si>
  <si>
    <t>发动机吊架总成</t>
  </si>
  <si>
    <t>BOLT M8X130</t>
  </si>
  <si>
    <t>B11D308C0R</t>
  </si>
  <si>
    <t>螺栓M8X130</t>
  </si>
  <si>
    <t>High-voltage coil mount</t>
  </si>
  <si>
    <t>4VE-22510-00</t>
  </si>
  <si>
    <t>高压包支架</t>
  </si>
  <si>
    <t>5  FENDER</t>
  </si>
  <si>
    <t>20231228改图</t>
  </si>
  <si>
    <t>20240614改图</t>
  </si>
  <si>
    <t>图号</t>
  </si>
  <si>
    <t>367961f</t>
  </si>
  <si>
    <t>FRONT  TOOL BOX COVER (BLACK)</t>
  </si>
  <si>
    <t>4BH-28301-00-1F</t>
  </si>
  <si>
    <t>前盖板(黑色)</t>
  </si>
  <si>
    <t>SCREW M5X16</t>
  </si>
  <si>
    <t>367971f</t>
  </si>
  <si>
    <t>FRONT COVER(BLACK)</t>
  </si>
  <si>
    <t>4BH-28302-00-1F</t>
  </si>
  <si>
    <t>前面板(黑色)</t>
  </si>
  <si>
    <t>WASHER 5</t>
  </si>
  <si>
    <t>B617305000</t>
  </si>
  <si>
    <t>垫圈5</t>
  </si>
  <si>
    <t>FRONT VENTILATION GRID</t>
  </si>
  <si>
    <t>4BS-28306-00</t>
  </si>
  <si>
    <t>前通风栅（T类）</t>
  </si>
  <si>
    <t>623909A</t>
  </si>
  <si>
    <t>LEFT FRONT HEADLIGHT FRAME(CEMENT GREY)</t>
  </si>
  <si>
    <t>4BS-28304-00-9A</t>
  </si>
  <si>
    <t>前左大灯外框（T类）(水泥灰)</t>
  </si>
  <si>
    <t>623919A</t>
  </si>
  <si>
    <t>RIGHT FRONT HEADLIGHT FRAME(CEMENT GREY)</t>
  </si>
  <si>
    <t>4BS-28305-00-9A</t>
  </si>
  <si>
    <t>前右大灯外框（T类）(水泥灰)</t>
  </si>
  <si>
    <t>HEADLIGHT（E4*113R02/00*27179*00）</t>
  </si>
  <si>
    <t>4BS-84300-00</t>
  </si>
  <si>
    <t>前照灯（泰发 LED）</t>
  </si>
  <si>
    <t>SCREW 4.2X13</t>
  </si>
  <si>
    <t>97704-40013</t>
  </si>
  <si>
    <t>秃头螺钉4.2X13</t>
  </si>
  <si>
    <t>FRONT LEFT DIRECTION INDICATOR（E4*6R01/27*26242*00 &amp; E4*7R02/26*26242*00）</t>
  </si>
  <si>
    <t>4BS-83350-00</t>
  </si>
  <si>
    <t>前左组合灯（泰发 LED）</t>
  </si>
  <si>
    <t>368019a</t>
  </si>
  <si>
    <t>TOP COVER OF FUEL TANK(CEMENT GREY)</t>
  </si>
  <si>
    <t>4BH-28306-00-9A</t>
  </si>
  <si>
    <t>油箱上盖(水泥灰)</t>
  </si>
  <si>
    <t>368029a</t>
  </si>
  <si>
    <t>SIDE COVER L(CEMENT GREY)</t>
  </si>
  <si>
    <t>4BH-28307-00-9A</t>
  </si>
  <si>
    <t>左侧板(水泥灰)</t>
  </si>
  <si>
    <t>368839a</t>
  </si>
  <si>
    <t>SIDE COVER R(CEMENT GREY)</t>
  </si>
  <si>
    <t>4BH-28308-20-9A</t>
  </si>
  <si>
    <t>右侧板(水泥灰)</t>
  </si>
  <si>
    <t>FOOTREST LEFT</t>
  </si>
  <si>
    <t>4BH-28309-10</t>
  </si>
  <si>
    <t>左脚踏板</t>
  </si>
  <si>
    <t>FOOTREST RIGHT</t>
  </si>
  <si>
    <t>4BH-28310-10</t>
  </si>
  <si>
    <t>右脚踏板</t>
  </si>
  <si>
    <t>FRONT RIGHT DIRECTION INDICATOR（E4*6R01/27*26242*00 &amp; E4*7R02/26*26242*00）</t>
  </si>
  <si>
    <t>4BS-83360-00</t>
  </si>
  <si>
    <t>前右组合灯（泰发 LED）</t>
  </si>
  <si>
    <t>4BS-28393-00</t>
  </si>
  <si>
    <t>花型大盘头螺钉M6X30</t>
  </si>
  <si>
    <t>SCREW  M6X16</t>
  </si>
  <si>
    <t>4BS-28391-00</t>
  </si>
  <si>
    <t>花型大盘头螺钉M6X16</t>
  </si>
  <si>
    <t>368061f</t>
  </si>
  <si>
    <t>REAR FENDER(BLACK)</t>
  </si>
  <si>
    <t>4BH-28311-00-1F</t>
  </si>
  <si>
    <t>后盖板（黑色）</t>
  </si>
  <si>
    <t>REAR LIGHT FRAME</t>
  </si>
  <si>
    <t>4BH-28312-00</t>
  </si>
  <si>
    <t>后尾灯框</t>
  </si>
  <si>
    <t>TAILLIGHT（E4-50R-0024274）</t>
  </si>
  <si>
    <t>4BB-84710-00</t>
  </si>
  <si>
    <t>后尾灯（永光 LED）</t>
  </si>
  <si>
    <t>SHIFT GEAR COVER PLATE</t>
  </si>
  <si>
    <t>4BH-28314-30</t>
  </si>
  <si>
    <t>换挡器盖板</t>
  </si>
  <si>
    <t>SCREW  M6X30</t>
  </si>
  <si>
    <t>B29A30630R</t>
  </si>
  <si>
    <t>螺钉M6X30</t>
  </si>
  <si>
    <t>GB/T70.2镀黑锌8.8级</t>
  </si>
  <si>
    <t>NUT M6</t>
  </si>
  <si>
    <t>B51F30600R</t>
  </si>
  <si>
    <t>螺母M6</t>
  </si>
  <si>
    <t>368129a</t>
  </si>
  <si>
    <t>SPEEDOMETER COVER(CEMENT GREY)</t>
  </si>
  <si>
    <t>4BH-28318-00-9A</t>
  </si>
  <si>
    <t>仪表罩(水泥灰)</t>
  </si>
  <si>
    <t>CHAIN COVER</t>
  </si>
  <si>
    <t>4BH-28315-00</t>
  </si>
  <si>
    <t>链轮保护罩</t>
  </si>
  <si>
    <t xml:space="preserve">CELL COVER </t>
  </si>
  <si>
    <t>4BH-28319-00</t>
  </si>
  <si>
    <t>电瓶盖板</t>
  </si>
  <si>
    <t>SPONGE</t>
  </si>
  <si>
    <t>4DF-21905-00</t>
  </si>
  <si>
    <t>电瓶海绵条（短）</t>
  </si>
  <si>
    <t>BRACKET，REAR FENDER，L</t>
  </si>
  <si>
    <t>4BS-24863-00</t>
  </si>
  <si>
    <t>后盖板连接支架 （左）</t>
  </si>
  <si>
    <t>BRACKET，REAR FENDER，R</t>
  </si>
  <si>
    <t>4BS-24864-00</t>
  </si>
  <si>
    <t>后盖板连接支架 （右）</t>
  </si>
  <si>
    <t>REAR LEFT DIRECTION INDICATOR（E4-50R-0024275）</t>
  </si>
  <si>
    <t>4BB-83311-00</t>
  </si>
  <si>
    <t>后左转向灯（永光 LED）</t>
  </si>
  <si>
    <t>BOLT M5X16</t>
  </si>
  <si>
    <t>B11A30516R</t>
  </si>
  <si>
    <t>螺栓M5X16</t>
  </si>
  <si>
    <t>CLIP</t>
  </si>
  <si>
    <t>1BE-15456-00</t>
  </si>
  <si>
    <t>线夹</t>
  </si>
  <si>
    <t>REAR RIGHT DIRECTION INDICATOR（E4-50R-0024275）</t>
  </si>
  <si>
    <t>4BB-83321-00</t>
  </si>
  <si>
    <t>后右转向灯（永光 LED）</t>
  </si>
  <si>
    <t>IGNITION SWITCH  COVER</t>
  </si>
  <si>
    <t>4AL-82501-00</t>
  </si>
  <si>
    <t>电门锁橡胶盖</t>
  </si>
  <si>
    <t>WASHER 6</t>
  </si>
  <si>
    <t>B637306000</t>
  </si>
  <si>
    <t>垫圈6</t>
  </si>
  <si>
    <t>THE ELASTIC BAYONET ST4.8</t>
  </si>
  <si>
    <t>3AE-28317-00</t>
  </si>
  <si>
    <t>弹性卡口ST4.8</t>
  </si>
  <si>
    <t>B53F20600R</t>
  </si>
  <si>
    <t>LH UPPER FRONT MUDGUARDS</t>
  </si>
  <si>
    <t>4BS-28302-00</t>
  </si>
  <si>
    <t>左前轮罩</t>
  </si>
  <si>
    <t>RH UPPER FRONT MUDGUARDS</t>
  </si>
  <si>
    <t>4BS-28303-00</t>
  </si>
  <si>
    <t>右前轮罩</t>
  </si>
  <si>
    <t>RIVET</t>
  </si>
  <si>
    <t>4CC-28421-00</t>
  </si>
  <si>
    <t>膨胀螺钉组件</t>
  </si>
  <si>
    <t>EXPANSION SCREW</t>
  </si>
  <si>
    <t>4CZ-28355-00</t>
  </si>
  <si>
    <t>膨胀螺钉</t>
  </si>
  <si>
    <t>6  SHOCK ABSORBER FRONT</t>
  </si>
  <si>
    <t>BOLT</t>
  </si>
  <si>
    <t>4DF-23503-00</t>
  </si>
  <si>
    <t>前上A臂安装轴</t>
  </si>
  <si>
    <t>BUSHING</t>
  </si>
  <si>
    <t>4DF-23502-00</t>
  </si>
  <si>
    <t>上摇架尼龙套</t>
  </si>
  <si>
    <t>SHAFT PIVOT ，LONG</t>
  </si>
  <si>
    <t>4BS-23501-00</t>
  </si>
  <si>
    <t>上摇架衬管</t>
  </si>
  <si>
    <t>NUT M12</t>
  </si>
  <si>
    <t>B52F31200A</t>
  </si>
  <si>
    <t>螺母M12X1.25</t>
  </si>
  <si>
    <t>WASHER 12</t>
  </si>
  <si>
    <t>B637312000</t>
  </si>
  <si>
    <t>垫圈12</t>
  </si>
  <si>
    <t>ARM UPPER FRT</t>
  </si>
  <si>
    <t>4BS-23507-10</t>
  </si>
  <si>
    <t>前左上A臂焊接组件</t>
  </si>
  <si>
    <t>CARRIER BEARING,FRONT,LH</t>
  </si>
  <si>
    <t>4BS-23103-00</t>
  </si>
  <si>
    <t>前左转向节</t>
  </si>
  <si>
    <t>BOLT M10X1.25X42</t>
  </si>
  <si>
    <t>B12D31042A</t>
  </si>
  <si>
    <t>螺栓M10X1.25X42</t>
  </si>
  <si>
    <t>SEAL-BALL HEAD,DUST,SPINDLE</t>
  </si>
  <si>
    <t>4DF-23111-00</t>
  </si>
  <si>
    <t>转向轴球头防尘罩</t>
  </si>
  <si>
    <t>SPACER-BALL HEAD,SPINDLE</t>
  </si>
  <si>
    <t>4DF-23112-00</t>
  </si>
  <si>
    <t>转向轴防尘盖</t>
  </si>
  <si>
    <t>CARRIER BEARING,FRONT,RH</t>
  </si>
  <si>
    <t>4BS-23109-00</t>
  </si>
  <si>
    <t>前右转向节</t>
  </si>
  <si>
    <t>ARM LWR FRT LH</t>
  </si>
  <si>
    <t>4BS-23150-10</t>
  </si>
  <si>
    <t>左下A臂焊接组件</t>
  </si>
  <si>
    <t>ARM LWR FRT RH</t>
  </si>
  <si>
    <t>4BS-23140-10</t>
  </si>
  <si>
    <t>右下A臂焊接组件</t>
  </si>
  <si>
    <t>BOLT M10X1.25X70</t>
  </si>
  <si>
    <t>B12D31070A</t>
  </si>
  <si>
    <t>螺栓M10X1.25X70</t>
  </si>
  <si>
    <t>DUST COVER</t>
  </si>
  <si>
    <t>4BH-23152-00</t>
  </si>
  <si>
    <t>挡盖</t>
  </si>
  <si>
    <t>BUSHING,LONG</t>
  </si>
  <si>
    <t>4BH-23151-00</t>
  </si>
  <si>
    <t>A臂缓冲套</t>
  </si>
  <si>
    <t>SHOCK ABSORBER,FRONT,BLACK</t>
  </si>
  <si>
    <t>4BS-23110-00-1H</t>
  </si>
  <si>
    <t>前减震器组件（黑色）</t>
  </si>
  <si>
    <t>622483P</t>
  </si>
  <si>
    <t>SHOCK ABSORBER,FRONT, BLUE</t>
  </si>
  <si>
    <t>4VE-23110-00-3P</t>
  </si>
  <si>
    <t>前减震器组件（蓝色）</t>
  </si>
  <si>
    <t>GREASE FITTING M6</t>
  </si>
  <si>
    <t>B9A0106001</t>
  </si>
  <si>
    <t>油杯M6</t>
  </si>
  <si>
    <t>7  SHOCK ABSORBER REAR</t>
  </si>
  <si>
    <t>SHOCK ABSORBER REAR,BLACK</t>
  </si>
  <si>
    <t>4BS-22110-00-1H</t>
  </si>
  <si>
    <t>后减震器组件（黑色）</t>
  </si>
  <si>
    <t>622513P</t>
  </si>
  <si>
    <t>SHOCK ABSORBER REAR, BLUE</t>
  </si>
  <si>
    <t>4VE-22110-00-3P</t>
  </si>
  <si>
    <t>后减震器组件（蓝色）</t>
  </si>
  <si>
    <t>SWINGARM ASSY</t>
  </si>
  <si>
    <t>4BR-46110-00</t>
  </si>
  <si>
    <t>后摇架焊接组件</t>
  </si>
  <si>
    <t>SHAKER CUSHION SLEEVE</t>
  </si>
  <si>
    <t>4BR-46130-00</t>
  </si>
  <si>
    <t>摇架缓冲套</t>
  </si>
  <si>
    <t>SWING ARM PIVOT BUSHING</t>
  </si>
  <si>
    <t>4BR-46111-10</t>
  </si>
  <si>
    <t>摇架中间套</t>
  </si>
  <si>
    <t>SWING ARM PIVOT</t>
  </si>
  <si>
    <t>4BH-46116-00</t>
  </si>
  <si>
    <t>摇架轴</t>
  </si>
  <si>
    <t>GB/T6187.2</t>
  </si>
  <si>
    <t>MOUNTING BRACKET ，CHASSIS GUARD PLATE</t>
  </si>
  <si>
    <t>4BR-46119-00</t>
  </si>
  <si>
    <t>底盘护板安装支架</t>
  </si>
  <si>
    <t>CRADLE PLATE</t>
  </si>
  <si>
    <t>4BH-46114-00</t>
  </si>
  <si>
    <t>摇架托板</t>
  </si>
  <si>
    <t>8  WHEEL FRONT</t>
  </si>
  <si>
    <t>4BR-25181-10-1J</t>
  </si>
  <si>
    <t>4BS-25181-00-1J</t>
  </si>
  <si>
    <t>4BS-25182-00</t>
  </si>
  <si>
    <t>IRON WHEEL，FRONT，BLACK</t>
  </si>
  <si>
    <t>前轮辋（铁）（黑色)</t>
  </si>
  <si>
    <t>4VE-25181-00</t>
  </si>
  <si>
    <t>前轮辋（铁）</t>
  </si>
  <si>
    <t>缺照片</t>
  </si>
  <si>
    <t>究竟是什么颜色</t>
  </si>
  <si>
    <t>ALUMINUM WHEEL，FRONT，BLACK</t>
  </si>
  <si>
    <t>前轮辋（铝)（黑色）</t>
  </si>
  <si>
    <t>ALUMINUM WHEEL，FRONT，POLISHING</t>
  </si>
  <si>
    <t>前轮辋（铝)（抛光铝轮）</t>
  </si>
  <si>
    <t>20807a</t>
  </si>
  <si>
    <t>VALVE，RIM</t>
  </si>
  <si>
    <t>B972000001</t>
  </si>
  <si>
    <t>气门嘴Z2-01-1</t>
  </si>
  <si>
    <t>GB12836.1</t>
  </si>
  <si>
    <t>TIRE FRONT</t>
  </si>
  <si>
    <t>4BH-25114-10</t>
  </si>
  <si>
    <t>前轮胎AT21×7-10（华丰 小A纹）</t>
  </si>
  <si>
    <t>HUB FOR STEEL WHEEL ASSY</t>
  </si>
  <si>
    <t>4DF-25120-00</t>
  </si>
  <si>
    <t>前轮毂组件</t>
  </si>
  <si>
    <t>5*</t>
  </si>
  <si>
    <t>HUB ASSY SHRT</t>
  </si>
  <si>
    <t>4DF-25110-00</t>
  </si>
  <si>
    <t>前轮毂</t>
  </si>
  <si>
    <t>6*</t>
  </si>
  <si>
    <t>4DF-25108-00</t>
  </si>
  <si>
    <t>压装螺栓</t>
  </si>
  <si>
    <t>BEARING 6202RZ</t>
  </si>
  <si>
    <t>BCC0100132</t>
  </si>
  <si>
    <t>轴承6202RZ</t>
  </si>
  <si>
    <t>BEARING 6204RZ</t>
  </si>
  <si>
    <t>BCC0100133</t>
  </si>
  <si>
    <t>轴承6204RZ</t>
  </si>
  <si>
    <t>WASHER 14</t>
  </si>
  <si>
    <t>B637314000</t>
  </si>
  <si>
    <t>垫圈14</t>
  </si>
  <si>
    <t>GB/T97</t>
  </si>
  <si>
    <t>NUT M14</t>
  </si>
  <si>
    <t>B5FF31400F</t>
  </si>
  <si>
    <t>GB/T9458</t>
  </si>
  <si>
    <t>NUT M10，IRON WHEEL</t>
  </si>
  <si>
    <t>B5HG21000A</t>
  </si>
  <si>
    <t>螺母M10X1.25（配铁轮辋）</t>
  </si>
  <si>
    <t>GB/T6183</t>
  </si>
  <si>
    <t>NUT M10，ALUMINUM WHEEL</t>
  </si>
  <si>
    <t>4BH-25350-10</t>
  </si>
  <si>
    <t>轮毂锥螺母 M10X1.25（配铝轮辋）</t>
  </si>
  <si>
    <t>CAP，WHEEL SUB-ASSY</t>
  </si>
  <si>
    <t>4DF-25112-00</t>
  </si>
  <si>
    <t>前轮护套</t>
  </si>
  <si>
    <t>9  WHEEL REAR</t>
  </si>
  <si>
    <t>PROTECTIVE RUBBER</t>
  </si>
  <si>
    <t>COTTER PIN 4X28</t>
  </si>
  <si>
    <t>B377204280</t>
  </si>
  <si>
    <t>开口销 4X28</t>
  </si>
  <si>
    <t>SLOTTED NUT M16X1.5</t>
  </si>
  <si>
    <t>B5FF31600F</t>
  </si>
  <si>
    <t>螺母M16X1.5</t>
  </si>
  <si>
    <t>GB/T9458.2镀黑锌</t>
  </si>
  <si>
    <t>HUB REAR</t>
  </si>
  <si>
    <t>4BR-25361-00</t>
  </si>
  <si>
    <t>后轮毂组件</t>
  </si>
  <si>
    <t>THE REAR WHEEL BOLT INSTALLATION</t>
  </si>
  <si>
    <t>4CZ-25108-00</t>
  </si>
  <si>
    <t>压装螺钉M10X1.25</t>
  </si>
  <si>
    <t>TIRE REAR</t>
  </si>
  <si>
    <t>4BH-25312-10</t>
  </si>
  <si>
    <t>后轮胎AT22×10-10（华丰 小A纹）</t>
  </si>
  <si>
    <t>IRON WHEEL，REAR，BLACK</t>
  </si>
  <si>
    <t>4BR-25381-10-1J</t>
  </si>
  <si>
    <t>后轮辋（铁）（黑色）</t>
  </si>
  <si>
    <t>4VE-25381-00</t>
  </si>
  <si>
    <t>后轮辋（铁）</t>
  </si>
  <si>
    <t>ALUMINUM WHEEL，REAR，BLACK</t>
  </si>
  <si>
    <t>4BS-25381-00-1J</t>
  </si>
  <si>
    <t>后轮辋（铝）（黑色）</t>
  </si>
  <si>
    <t>ALUMINUM WHEEL，REAR，POLISHING</t>
  </si>
  <si>
    <t>4BS-25382-00</t>
  </si>
  <si>
    <t>后轮辋（铝)（抛光铝轮）</t>
  </si>
  <si>
    <t>VALVE.RIM （PVR70）</t>
  </si>
  <si>
    <t>WASHER</t>
  </si>
  <si>
    <t>4BS-25321-00</t>
  </si>
  <si>
    <t>后轮毂垫片</t>
  </si>
  <si>
    <t>10  SHIFT</t>
  </si>
  <si>
    <t>20240219改图</t>
  </si>
  <si>
    <t>1*</t>
  </si>
  <si>
    <t>SHIFTER MOUNTING BRACKET</t>
  </si>
  <si>
    <t>4BS-18309-00</t>
  </si>
  <si>
    <t>换挡手柄安装板组件</t>
  </si>
  <si>
    <t>不单独提供</t>
  </si>
  <si>
    <t>2*</t>
  </si>
  <si>
    <t>SHIFTER  SPINDLE</t>
  </si>
  <si>
    <t>4BH-18311-00</t>
  </si>
  <si>
    <t>换挡转轴</t>
  </si>
  <si>
    <t>GB/T 6187</t>
  </si>
  <si>
    <t>KNOB</t>
  </si>
  <si>
    <t>4DF-18104-00</t>
  </si>
  <si>
    <t>换挡杆手柄</t>
  </si>
  <si>
    <t>SHIFT LEVER</t>
  </si>
  <si>
    <t>4BS-18313-00</t>
  </si>
  <si>
    <t>换挡杆焊接组件</t>
  </si>
  <si>
    <t>SHIFT LEVER SUPPORT</t>
  </si>
  <si>
    <t>4BF-18311-00</t>
  </si>
  <si>
    <t>换挡杆支座</t>
  </si>
  <si>
    <t>7*</t>
  </si>
  <si>
    <t>TORSION SPRING</t>
  </si>
  <si>
    <t>4BF-18120-00</t>
  </si>
  <si>
    <t>扭簧</t>
  </si>
  <si>
    <t>8*</t>
  </si>
  <si>
    <t>GB/T97.1</t>
  </si>
  <si>
    <t>9*</t>
  </si>
  <si>
    <t>COTTER PIN 2X16</t>
  </si>
  <si>
    <t>B377202160</t>
  </si>
  <si>
    <t>开口销2X16</t>
  </si>
  <si>
    <t>10*</t>
  </si>
  <si>
    <t>B55F20600R</t>
  </si>
  <si>
    <t>11*</t>
  </si>
  <si>
    <t>BOLT M6X20</t>
  </si>
  <si>
    <t>B11A30620R</t>
  </si>
  <si>
    <t>螺栓M6X20</t>
  </si>
  <si>
    <t>12*</t>
  </si>
  <si>
    <t>SHIFTER  PIN</t>
  </si>
  <si>
    <t>4BF-18117-00</t>
  </si>
  <si>
    <t>换挡销轴</t>
  </si>
  <si>
    <t>SHIFTER MOUNTING ROD</t>
  </si>
  <si>
    <t>4BS-18115-00</t>
  </si>
  <si>
    <t>换挡拉杆组件</t>
  </si>
  <si>
    <t>BOLT M8X28</t>
  </si>
  <si>
    <t>B11A30828R</t>
  </si>
  <si>
    <t>螺栓M8X28</t>
  </si>
  <si>
    <t>SHIFTER  STICK</t>
  </si>
  <si>
    <t>1EF-18301-00</t>
  </si>
  <si>
    <t>换档拨杆</t>
  </si>
  <si>
    <t>BOLT M5X10</t>
  </si>
  <si>
    <t>4CA-26111-00</t>
  </si>
  <si>
    <t>装饰盖安装螺钉M5X10</t>
  </si>
  <si>
    <t>SHIFT LEVER ASSY</t>
  </si>
  <si>
    <t>4BS-18320-00</t>
  </si>
  <si>
    <t>换挡杆组件</t>
  </si>
  <si>
    <t>SEAL-BALL HEAD，SHIFTER MOUNTING ROD</t>
  </si>
  <si>
    <t>4BS-18111-00</t>
  </si>
  <si>
    <t>换挡拉杆球头</t>
  </si>
  <si>
    <t>4BF-18116-00</t>
  </si>
  <si>
    <t>拉杆2</t>
  </si>
  <si>
    <t>13 REAR AXLE</t>
  </si>
  <si>
    <t>REAR AXLE</t>
  </si>
  <si>
    <t>4BS-23801-00</t>
  </si>
  <si>
    <t>后轴</t>
  </si>
  <si>
    <t>HOUSING-AXLE BEARING</t>
  </si>
  <si>
    <t>4DF-23805-00</t>
  </si>
  <si>
    <t>右轴承座</t>
  </si>
  <si>
    <t>PLATE-RETAINER,BEARING</t>
  </si>
  <si>
    <t>4DF-23806-00</t>
  </si>
  <si>
    <t>轴承座封盖</t>
  </si>
  <si>
    <t>BEARING 6206-2RS</t>
  </si>
  <si>
    <t>BCC0100130</t>
  </si>
  <si>
    <t>轴承6206-2RZ</t>
  </si>
  <si>
    <t>BRACKET,HOUSING-AXLE BEARING，L</t>
  </si>
  <si>
    <t>4BR-46122-00</t>
  </si>
  <si>
    <t>轴承座安装板（左）</t>
  </si>
  <si>
    <t>BRACKET,HOUSING-AXLE BEARING，R</t>
  </si>
  <si>
    <t>4BR-46123-00</t>
  </si>
  <si>
    <t>轴承座安装板（右）</t>
  </si>
  <si>
    <t>BOLT M8×30</t>
  </si>
  <si>
    <t>B13A40830R</t>
  </si>
  <si>
    <t>螺栓M8X30</t>
  </si>
  <si>
    <t>BOLT M12×30</t>
  </si>
  <si>
    <t>B12D81230A</t>
  </si>
  <si>
    <t>螺栓M12X1.25X30</t>
  </si>
  <si>
    <t>GB/T16674.1镀黑锌10.9级</t>
  </si>
  <si>
    <t>4BR-46150-00</t>
  </si>
  <si>
    <t>轴承座安装板紧固螺栓</t>
  </si>
  <si>
    <t>NUT  M12</t>
  </si>
  <si>
    <r>
      <rPr>
        <sz val="12"/>
        <rFont val="黑体"/>
        <charset val="134"/>
      </rPr>
      <t>B52</t>
    </r>
    <r>
      <rPr>
        <sz val="12"/>
        <rFont val="黑体"/>
        <charset val="134"/>
      </rPr>
      <t>F</t>
    </r>
    <r>
      <rPr>
        <sz val="12"/>
        <rFont val="黑体"/>
        <charset val="134"/>
      </rPr>
      <t>31200A</t>
    </r>
  </si>
  <si>
    <t>GB/T6187.2镀黑锌9级</t>
  </si>
  <si>
    <t>CHAIN ADJUSTER</t>
  </si>
  <si>
    <t>4BS-25401-00</t>
  </si>
  <si>
    <t>调链器</t>
  </si>
  <si>
    <t xml:space="preserve">螺母M6  </t>
  </si>
  <si>
    <t>GB/T6177.1</t>
  </si>
  <si>
    <t>BOLT M8×25</t>
  </si>
  <si>
    <t>B29D80825R</t>
  </si>
  <si>
    <t>螺钉M8X25</t>
  </si>
  <si>
    <t>GB/T70.2镀黑锌10.9级</t>
  </si>
  <si>
    <t>NUT  M8</t>
  </si>
  <si>
    <t>GB/T6187.1 镀黑锌8级</t>
  </si>
  <si>
    <t>SPROCKET-DRIVE</t>
  </si>
  <si>
    <t>4VE-17140-00</t>
  </si>
  <si>
    <t>主动链轮(18齿)</t>
  </si>
  <si>
    <t>DRIVEN SPROCKET</t>
  </si>
  <si>
    <t>4VE-17141-00</t>
  </si>
  <si>
    <t>从动链轮(35齿)</t>
  </si>
  <si>
    <t>4BR-17141-00</t>
  </si>
  <si>
    <t>从动链轮(39齿)</t>
  </si>
  <si>
    <t>CHAIN</t>
  </si>
  <si>
    <t>4BR-17142-00</t>
  </si>
  <si>
    <t>530链条(86节)</t>
  </si>
  <si>
    <t>4BR-17142-10</t>
  </si>
  <si>
    <t>530链条(88节)</t>
  </si>
  <si>
    <t>4VE-17142-00</t>
  </si>
  <si>
    <t>主动链轮隔套</t>
  </si>
  <si>
    <t>NUT  M16X1.5</t>
  </si>
  <si>
    <t>B52F21600F</t>
  </si>
  <si>
    <t>GB/T6187.2镀白锌</t>
  </si>
  <si>
    <t>GB/T97.1镀黑锌</t>
  </si>
  <si>
    <t>18  ELECTRICAL SYSTEM</t>
  </si>
  <si>
    <t>WIRING HARNESS</t>
  </si>
  <si>
    <t>4VE-82590-00</t>
  </si>
  <si>
    <t>电缆总成</t>
  </si>
  <si>
    <t>15 AMP FUSE</t>
  </si>
  <si>
    <t>4BR-82515-00</t>
  </si>
  <si>
    <t>玻璃保险管15A</t>
  </si>
  <si>
    <t>STARTING RELAY</t>
  </si>
  <si>
    <t>3AT-61940-00</t>
  </si>
  <si>
    <t>起动继电器</t>
  </si>
  <si>
    <t>IGNITION COIL</t>
  </si>
  <si>
    <t>4VE-82301-00</t>
  </si>
  <si>
    <t>高压包组件</t>
  </si>
  <si>
    <t>BOLT M6×20</t>
  </si>
  <si>
    <t>B11A30520R</t>
  </si>
  <si>
    <t>螺栓M5X20</t>
  </si>
  <si>
    <t>RECTIFIER REGULATOR</t>
  </si>
  <si>
    <t>4VE-81901-00</t>
  </si>
  <si>
    <t>整流稳压器</t>
  </si>
  <si>
    <t>BOLT M6×30</t>
  </si>
  <si>
    <t>B53L20600R</t>
  </si>
  <si>
    <t>REVERSING BUZZER</t>
  </si>
  <si>
    <t>4AL-82600-00</t>
  </si>
  <si>
    <t>倒车蜂鸣器</t>
  </si>
  <si>
    <t>IGNITER</t>
  </si>
  <si>
    <t>4VE-82310-00</t>
  </si>
  <si>
    <t>点火器</t>
  </si>
  <si>
    <t>FLASHER RELAY ASSY</t>
  </si>
  <si>
    <t>4CF-83350-00</t>
  </si>
  <si>
    <t xml:space="preserve">闪光蜂鸣器 </t>
  </si>
  <si>
    <t>LOCK ASSY</t>
  </si>
  <si>
    <t>4AG-82512-00</t>
  </si>
  <si>
    <t>电门锁</t>
  </si>
  <si>
    <t>LOCK DECAL</t>
  </si>
  <si>
    <t>HORN</t>
  </si>
  <si>
    <t>4AB-83300-00</t>
  </si>
  <si>
    <t>喇叭</t>
  </si>
  <si>
    <t>TIE 150X4</t>
  </si>
  <si>
    <t>4CC-28110-00</t>
  </si>
  <si>
    <t>扎带150X4</t>
  </si>
  <si>
    <t>TIE 300X8</t>
  </si>
  <si>
    <t>4CR-81910-00</t>
  </si>
  <si>
    <t>扎带300X8</t>
  </si>
  <si>
    <t>SPEED SENSOR</t>
  </si>
  <si>
    <t>4DH-83700-00</t>
  </si>
  <si>
    <t>速度传感器</t>
  </si>
  <si>
    <t>BATTERY 9Ah</t>
  </si>
  <si>
    <t>4BH-82100-00</t>
  </si>
  <si>
    <t>9Ah胶体蓄电池</t>
  </si>
  <si>
    <t>BOLT M6×12</t>
  </si>
  <si>
    <t>19  BRAKING SYSTEM</t>
  </si>
  <si>
    <t>REAR BRAKE ASSEMBLY</t>
  </si>
  <si>
    <r>
      <rPr>
        <sz val="12"/>
        <rFont val="黑体"/>
        <charset val="134"/>
      </rPr>
      <t>4BS-258</t>
    </r>
    <r>
      <rPr>
        <sz val="12"/>
        <rFont val="黑体"/>
        <charset val="134"/>
      </rPr>
      <t>2</t>
    </r>
    <r>
      <rPr>
        <sz val="12"/>
        <rFont val="黑体"/>
        <charset val="134"/>
      </rPr>
      <t>0-00</t>
    </r>
  </si>
  <si>
    <t>前制动总成</t>
  </si>
  <si>
    <t>二厂家</t>
  </si>
  <si>
    <t>BOLT，PARKING CALIPER</t>
  </si>
  <si>
    <t>4BR-25850-00</t>
  </si>
  <si>
    <t>驻车卡钳安装螺栓</t>
  </si>
  <si>
    <t>SPRING WASHER 8</t>
  </si>
  <si>
    <r>
      <rPr>
        <sz val="12"/>
        <rFont val="黑体"/>
        <charset val="134"/>
      </rPr>
      <t>B653</t>
    </r>
    <r>
      <rPr>
        <sz val="12"/>
        <rFont val="黑体"/>
        <charset val="134"/>
      </rPr>
      <t>3</t>
    </r>
    <r>
      <rPr>
        <sz val="12"/>
        <rFont val="黑体"/>
        <charset val="134"/>
      </rPr>
      <t>08000</t>
    </r>
  </si>
  <si>
    <t>GB/T93镀黑锌</t>
  </si>
  <si>
    <t>MASTER CYLINDER WITH BRAKE LEVER</t>
  </si>
  <si>
    <t>4BR-25812-00</t>
  </si>
  <si>
    <t>总泵总成</t>
  </si>
  <si>
    <t>BRAKE CALIPER ，REAR</t>
  </si>
  <si>
    <t>4BR-25813-00</t>
  </si>
  <si>
    <t>分泵总成</t>
  </si>
  <si>
    <t>REAR  BRAKE HOSE</t>
  </si>
  <si>
    <t>4BR-25814-00</t>
  </si>
  <si>
    <t>制动软管总成</t>
  </si>
  <si>
    <t>INSIDE AND OUTSIDE PAD ,FRONT</t>
  </si>
  <si>
    <t>4BR-25815-00</t>
  </si>
  <si>
    <t>内、外蹄片</t>
  </si>
  <si>
    <t>BRAKE LIGHT SWITCH</t>
  </si>
  <si>
    <t>4BR-25801-00</t>
  </si>
  <si>
    <t>刹车灯开关</t>
  </si>
  <si>
    <t>REAR BRAKE DISC</t>
  </si>
  <si>
    <t>4BR-25811-00</t>
  </si>
  <si>
    <t>后制动盘</t>
  </si>
  <si>
    <r>
      <rPr>
        <sz val="12"/>
        <rFont val="黑体"/>
        <charset val="134"/>
      </rPr>
      <t>B63</t>
    </r>
    <r>
      <rPr>
        <sz val="12"/>
        <rFont val="黑体"/>
        <charset val="134"/>
      </rPr>
      <t>7</t>
    </r>
    <r>
      <rPr>
        <sz val="12"/>
        <rFont val="黑体"/>
        <charset val="134"/>
      </rPr>
      <t>308000</t>
    </r>
  </si>
  <si>
    <r>
      <rPr>
        <sz val="12"/>
        <rFont val="黑体"/>
        <charset val="134"/>
      </rPr>
      <t>B1</t>
    </r>
    <r>
      <rPr>
        <sz val="12"/>
        <rFont val="黑体"/>
        <charset val="134"/>
      </rPr>
      <t>1A</t>
    </r>
    <r>
      <rPr>
        <sz val="12"/>
        <rFont val="黑体"/>
        <charset val="134"/>
      </rPr>
      <t>30612R</t>
    </r>
  </si>
  <si>
    <t>GB/T5783镀黑锌10.9级</t>
  </si>
  <si>
    <t>FRONT BRAKE ASSEMBLY</t>
  </si>
  <si>
    <r>
      <rPr>
        <sz val="12"/>
        <rFont val="黑体"/>
        <charset val="134"/>
      </rPr>
      <t>4BS-258</t>
    </r>
    <r>
      <rPr>
        <sz val="12"/>
        <rFont val="黑体"/>
        <charset val="134"/>
      </rPr>
      <t>1</t>
    </r>
    <r>
      <rPr>
        <sz val="12"/>
        <rFont val="黑体"/>
        <charset val="134"/>
      </rPr>
      <t>0-00</t>
    </r>
  </si>
  <si>
    <t>后制动总成</t>
  </si>
  <si>
    <t>4VE-25810-00</t>
  </si>
  <si>
    <t>B14D80816R</t>
  </si>
  <si>
    <t>BRAKE CALIPER，LEFT,FRONT</t>
  </si>
  <si>
    <t>4BR-25822-00</t>
  </si>
  <si>
    <t>前左制动卡钳组件</t>
  </si>
  <si>
    <t>FRONT BRAKE HOSE 1</t>
  </si>
  <si>
    <t>4BS-25823-00</t>
  </si>
  <si>
    <t>前制动分泵软管</t>
  </si>
  <si>
    <t>BRAKE CALIPER，RIGHT,FRONT</t>
  </si>
  <si>
    <t>4BR-25824-00</t>
  </si>
  <si>
    <t>前右制动卡钳组件</t>
  </si>
  <si>
    <t>FRONT BRAKE HOSE 2</t>
  </si>
  <si>
    <t>MASTER CYLINDER</t>
  </si>
  <si>
    <t>4BR-25826-00</t>
  </si>
  <si>
    <t>制动主泵</t>
  </si>
  <si>
    <t>4BR-25828-00</t>
  </si>
  <si>
    <t>FRONT BRAKE HOSE 3</t>
  </si>
  <si>
    <t>4BR-25827-00</t>
  </si>
  <si>
    <t>软管3</t>
  </si>
  <si>
    <t>BRAKE LINE COUPLER</t>
  </si>
  <si>
    <t>4BR-25829-00</t>
  </si>
  <si>
    <t>三通</t>
  </si>
  <si>
    <t>GB/T16674.1镀黑锌</t>
  </si>
  <si>
    <t>PARK BRAKE LEVER</t>
  </si>
  <si>
    <t>4BR-25830-00</t>
  </si>
  <si>
    <t>驻车手柄组件</t>
  </si>
  <si>
    <t>BOLT，PARK BRAKE LEVER</t>
  </si>
  <si>
    <t>4BR-25831-00</t>
  </si>
  <si>
    <t>驻车手柄安装螺栓</t>
  </si>
  <si>
    <t>FRONT BRAKE DISC</t>
  </si>
  <si>
    <t>4BR-25821-00</t>
  </si>
  <si>
    <t>前制动盘</t>
  </si>
  <si>
    <t>B14A80616R</t>
  </si>
  <si>
    <t xml:space="preserve">INSIDE AND OUTSIDE PAD,REAR </t>
  </si>
  <si>
    <t>4BR-25816-00</t>
  </si>
  <si>
    <t>后制动内外蹄片</t>
  </si>
  <si>
    <t>PARKING LIGHT SWITCH</t>
  </si>
  <si>
    <t>4BR-25841-00</t>
  </si>
  <si>
    <t>驻车灯开关</t>
  </si>
  <si>
    <t xml:space="preserve">
BRAKE HANDLE，L</t>
  </si>
  <si>
    <t>4BR-25861-00</t>
  </si>
  <si>
    <t>左刹车把手</t>
  </si>
  <si>
    <t xml:space="preserve">
BRAKE HANDLE，R</t>
  </si>
  <si>
    <t>4BR-25862-00</t>
  </si>
  <si>
    <t>右刹车把手</t>
  </si>
  <si>
    <t>33. MIRROR（OPTIONS）</t>
  </si>
  <si>
    <t xml:space="preserve"> MIRROR ASSY（E4-81R-000208）</t>
  </si>
  <si>
    <t>4BB-26290-10</t>
  </si>
  <si>
    <t>后视镜总成（E4-81R-000208）</t>
  </si>
  <si>
    <r>
      <rPr>
        <sz val="12"/>
        <rFont val="黑体"/>
        <charset val="134"/>
      </rPr>
      <t xml:space="preserve"> MIRROR</t>
    </r>
    <r>
      <rPr>
        <sz val="8"/>
        <rFont val="宋体"/>
        <charset val="134"/>
      </rPr>
      <t>，</t>
    </r>
    <r>
      <rPr>
        <sz val="8"/>
        <rFont val="Arial"/>
        <charset val="134"/>
      </rPr>
      <t>L</t>
    </r>
  </si>
  <si>
    <t>4BB-26291-10</t>
  </si>
  <si>
    <t>左后视镜</t>
  </si>
  <si>
    <t>3*</t>
  </si>
  <si>
    <r>
      <rPr>
        <sz val="12"/>
        <rFont val="黑体"/>
        <charset val="134"/>
      </rPr>
      <t xml:space="preserve"> MIRROR</t>
    </r>
    <r>
      <rPr>
        <sz val="8"/>
        <rFont val="宋体"/>
        <charset val="134"/>
      </rPr>
      <t>，</t>
    </r>
    <r>
      <rPr>
        <sz val="8"/>
        <rFont val="Arial"/>
        <charset val="134"/>
      </rPr>
      <t>R</t>
    </r>
  </si>
  <si>
    <t>4BB-26292-10</t>
  </si>
  <si>
    <t>右后视镜</t>
  </si>
  <si>
    <t>33.BACKREST（OPTIONS）</t>
  </si>
  <si>
    <t>BACKREST ASSY</t>
  </si>
  <si>
    <t>4BS-24710-00</t>
  </si>
  <si>
    <t>附件 后靠背组件</t>
  </si>
  <si>
    <t>REAR  BACKREST WELD ASSEMBLY，BLACK</t>
  </si>
  <si>
    <t>4AV-24730-00-1H</t>
  </si>
  <si>
    <t>靠背支架（黑色）</t>
  </si>
  <si>
    <t>BACKREST</t>
  </si>
  <si>
    <t>4AV-24830-10</t>
  </si>
  <si>
    <t>靠背（蒙皮款）</t>
  </si>
  <si>
    <t>B5DF20800R</t>
  </si>
  <si>
    <t>BOLT M8X25</t>
  </si>
  <si>
    <t>B11A30825R</t>
  </si>
  <si>
    <t>螺栓M8X25</t>
  </si>
  <si>
    <t>33.ELECTRIC HEATING GRIP（OPTIONS）</t>
  </si>
  <si>
    <t>20220424改图片</t>
  </si>
  <si>
    <t>ELECTRIC HEATING GRIP</t>
  </si>
  <si>
    <t>4BN-26240-10</t>
  </si>
  <si>
    <t>电加热把手套组件</t>
  </si>
  <si>
    <t>END CAP</t>
  </si>
  <si>
    <t>4BN-26202-00</t>
  </si>
  <si>
    <t>方向把堵头组件</t>
  </si>
  <si>
    <t>33.TOWING BALL（OPTIONS）</t>
  </si>
  <si>
    <t>TOWING BALL</t>
  </si>
  <si>
    <t>4BH-28501-00</t>
  </si>
  <si>
    <t>牵引球（CE）</t>
  </si>
  <si>
    <t>33.FENDER（OPTIONS）</t>
  </si>
  <si>
    <t>20240119增加</t>
  </si>
  <si>
    <t>FENDER，FL</t>
  </si>
  <si>
    <t>4BS-21511-00</t>
  </si>
  <si>
    <t>前左挡泥板</t>
  </si>
  <si>
    <t>FENDER，FR</t>
  </si>
  <si>
    <t>4BS-21512-00</t>
  </si>
  <si>
    <t>前右挡泥板</t>
  </si>
  <si>
    <t>FENDER，RL</t>
  </si>
  <si>
    <t>4BS-21611-00</t>
  </si>
  <si>
    <t>后左挡泥板</t>
  </si>
  <si>
    <t>FENDER，RR</t>
  </si>
  <si>
    <t>4BS-21612-00</t>
  </si>
  <si>
    <t>后右挡泥板</t>
  </si>
  <si>
    <t>REFLECTOR</t>
  </si>
  <si>
    <t>3AV-85101-01</t>
  </si>
  <si>
    <t>侧反射器</t>
  </si>
  <si>
    <t>REAR REFLECTOR</t>
  </si>
  <si>
    <t>4CZ-85101-00</t>
  </si>
  <si>
    <t>后反射器</t>
  </si>
  <si>
    <t>NUT M5</t>
  </si>
  <si>
    <t>B51F30500R</t>
  </si>
  <si>
    <t>螺母M5</t>
  </si>
  <si>
    <t xml:space="preserve">                  LH250ATV-E系列贴花汇总一览表        </t>
  </si>
  <si>
    <t>LINHAI  贴花 4VE-0C9T1-00</t>
  </si>
  <si>
    <t>DECALS 1</t>
  </si>
  <si>
    <t>4VE-283T1-00</t>
  </si>
  <si>
    <t>油箱上盖左前贴花</t>
  </si>
  <si>
    <t>/</t>
  </si>
  <si>
    <t>4VE-283T2-00</t>
  </si>
  <si>
    <t>油箱上盖右前贴花</t>
  </si>
  <si>
    <t>DECALS 2</t>
  </si>
  <si>
    <t>4VE-283T3-00</t>
  </si>
  <si>
    <t>油箱上盖左后贴花</t>
  </si>
  <si>
    <t>4VE-283T4-00</t>
  </si>
  <si>
    <t>油箱上盖右后贴花</t>
  </si>
  <si>
    <t>DECALS 3</t>
  </si>
  <si>
    <t>4VE-283T5-00</t>
  </si>
  <si>
    <t>左侧板上部THORK贴花</t>
  </si>
  <si>
    <t>DECALS 4</t>
  </si>
  <si>
    <t>4VE-283T6-00</t>
  </si>
  <si>
    <t>左侧板下部装饰贴花</t>
  </si>
  <si>
    <t>4VE-283T7-00</t>
  </si>
  <si>
    <t>右侧板下部装饰贴花</t>
  </si>
  <si>
    <t>DECALS 5</t>
  </si>
  <si>
    <t>4VE-283T8-00</t>
  </si>
  <si>
    <t>左侧板后部250 STD贴花</t>
  </si>
  <si>
    <t>4VE-283T9-00</t>
  </si>
  <si>
    <t>右侧板后部250 STD贴花</t>
  </si>
  <si>
    <t>DECALS 6</t>
  </si>
  <si>
    <t>4VE-283TA-00</t>
  </si>
  <si>
    <t>前通风栅HMT贴花</t>
  </si>
  <si>
    <t>DECALS 7</t>
  </si>
  <si>
    <t>4VE-283TB-00</t>
  </si>
  <si>
    <t>前通风栅左装饰贴花</t>
  </si>
  <si>
    <t>DECALS 8</t>
  </si>
  <si>
    <t>4VE-283TC-00</t>
  </si>
  <si>
    <t>前通风栅右装饰贴花</t>
  </si>
  <si>
    <t>DECALS 9</t>
  </si>
  <si>
    <t>4VE-283TD-00</t>
  </si>
  <si>
    <t>右侧板上部装饰贴花</t>
  </si>
  <si>
    <t>DECALS 10</t>
  </si>
  <si>
    <t>4VE-283TE-00</t>
  </si>
  <si>
    <t>右侧板前THORK贴花</t>
  </si>
  <si>
    <t>DECALS ASSY</t>
  </si>
  <si>
    <t>4VE-0C9T1-00</t>
  </si>
  <si>
    <t>LH250ATV-E 1号装饰贴花</t>
  </si>
  <si>
    <t>LINHAI  贴花 4VE-0C9T2-00</t>
  </si>
  <si>
    <t>4VE-283TF-00</t>
  </si>
  <si>
    <t>左侧板上部LINHAI贴花</t>
  </si>
  <si>
    <t>4VE-283TH-00</t>
  </si>
  <si>
    <t>左侧板后部M250贴花</t>
  </si>
  <si>
    <t>4VE-283TJ-00</t>
  </si>
  <si>
    <t>右侧板后部M250贴花</t>
  </si>
  <si>
    <t>4VE-283TG-00</t>
  </si>
  <si>
    <t>右侧板前LINHAI贴花</t>
  </si>
  <si>
    <t>4VE-0C9T2-00</t>
  </si>
  <si>
    <t>LH250ATV-E 2号装饰贴花</t>
  </si>
  <si>
    <r>
      <rPr>
        <b/>
        <sz val="14"/>
        <color theme="1"/>
        <rFont val="宋体"/>
        <charset val="134"/>
      </rPr>
      <t>附件</t>
    </r>
    <r>
      <rPr>
        <b/>
        <sz val="14"/>
        <color indexed="8"/>
        <rFont val="Times New Roman"/>
        <charset val="134"/>
      </rPr>
      <t>17</t>
    </r>
    <r>
      <rPr>
        <b/>
        <sz val="14"/>
        <color theme="1"/>
        <rFont val="宋体"/>
        <charset val="134"/>
      </rPr>
      <t>：</t>
    </r>
    <r>
      <rPr>
        <b/>
        <sz val="14"/>
        <color indexed="8"/>
        <rFont val="Times New Roman"/>
        <charset val="134"/>
      </rPr>
      <t>LH150ATV-D</t>
    </r>
    <r>
      <rPr>
        <b/>
        <sz val="14"/>
        <color theme="1"/>
        <rFont val="宋体"/>
        <charset val="134"/>
      </rPr>
      <t>警告贴花在车体上的粘贴位置  美标</t>
    </r>
  </si>
  <si>
    <t xml:space="preserve"> </t>
  </si>
  <si>
    <t>WARNING DECALS ASSY(American-Standard)</t>
  </si>
  <si>
    <t>4BH-283U1-00</t>
  </si>
  <si>
    <t>M200美标警告贴花组</t>
  </si>
  <si>
    <r>
      <rPr>
        <b/>
        <sz val="14"/>
        <color theme="1"/>
        <rFont val="宋体"/>
        <charset val="134"/>
      </rPr>
      <t>附件</t>
    </r>
    <r>
      <rPr>
        <b/>
        <sz val="14"/>
        <color indexed="8"/>
        <rFont val="Times New Roman"/>
        <charset val="134"/>
      </rPr>
      <t>17</t>
    </r>
    <r>
      <rPr>
        <b/>
        <sz val="14"/>
        <color theme="1"/>
        <rFont val="宋体"/>
        <charset val="134"/>
      </rPr>
      <t>：</t>
    </r>
    <r>
      <rPr>
        <b/>
        <sz val="14"/>
        <color indexed="8"/>
        <rFont val="Times New Roman"/>
        <charset val="134"/>
      </rPr>
      <t>LH150ATV-D</t>
    </r>
    <r>
      <rPr>
        <b/>
        <sz val="14"/>
        <color theme="1"/>
        <rFont val="宋体"/>
        <charset val="134"/>
      </rPr>
      <t>警告贴花在车体上的粘贴位置  乌克兰</t>
    </r>
  </si>
  <si>
    <t>WARNING DECALS ASSY（Ukraine）</t>
  </si>
  <si>
    <t>4BH-283U5-00</t>
  </si>
  <si>
    <t>M200乌克兰警告贴花组</t>
  </si>
  <si>
    <t xml:space="preserve">                  LH250ATV-E说明书        </t>
  </si>
  <si>
    <t>4VE-0GB91-00</t>
  </si>
  <si>
    <t>M250 英文说明书</t>
  </si>
  <si>
    <t>1   ENGINE</t>
  </si>
  <si>
    <t>1EJ-00000-00</t>
  </si>
  <si>
    <t>LH1P70YMM汽油机（CE）</t>
  </si>
  <si>
    <t>2   CYLINDER HEAD</t>
  </si>
  <si>
    <t>TUBE,BREATHER</t>
  </si>
  <si>
    <t>065YML0-0101100A0</t>
  </si>
  <si>
    <t>缸头回气胶管组件（200#油冷）</t>
  </si>
  <si>
    <t>GB06177-86-080000</t>
  </si>
  <si>
    <t>六角法兰面螺母(M8)</t>
  </si>
  <si>
    <t>WASHER,φ8×φ19×2</t>
  </si>
  <si>
    <t>GB19675-05-190200</t>
  </si>
  <si>
    <t>垫片（φ8×φ19×2）</t>
  </si>
  <si>
    <t>PLATE</t>
  </si>
  <si>
    <t>065YML0-010200200</t>
  </si>
  <si>
    <t>油道压板（200#加长）</t>
  </si>
  <si>
    <t>STUD M6×32</t>
  </si>
  <si>
    <t>GB05785-86-080320</t>
  </si>
  <si>
    <t>双头螺栓M8×32</t>
  </si>
  <si>
    <t>STUD M6×63</t>
  </si>
  <si>
    <t>GB05785-86-060630</t>
  </si>
  <si>
    <t>双头螺栓M6×63</t>
  </si>
  <si>
    <t>BOLT,</t>
  </si>
  <si>
    <t>GB05787-86-060441</t>
  </si>
  <si>
    <t>盖罩螺栓（200专用）</t>
  </si>
  <si>
    <t>WASHER,12×22×5</t>
  </si>
  <si>
    <t>GB15326-94-022051</t>
  </si>
  <si>
    <t>橡胶垫圈（12×22×5）</t>
  </si>
  <si>
    <t>COVER COMP.,CYLINDER HEAD</t>
  </si>
  <si>
    <t>065YML0-0101001A0</t>
  </si>
  <si>
    <t>气缸头罩（200#加长）</t>
  </si>
  <si>
    <t>HEAD COMP.,CYLINDER</t>
  </si>
  <si>
    <t>069YMM0-0102100A0</t>
  </si>
  <si>
    <t>气缸头（230#容积24.5±0.2ml，带缸温孔M8*1）</t>
  </si>
  <si>
    <t>PLATE,CAMSHAFT ASSY</t>
  </si>
  <si>
    <t>065YML0-010200300</t>
  </si>
  <si>
    <t>凸轮轴压板（200#加长）</t>
  </si>
  <si>
    <t>GB05787-86-060120</t>
  </si>
  <si>
    <t>六角法兰面螺栓M6×12</t>
  </si>
  <si>
    <t>BOLT M6×100</t>
  </si>
  <si>
    <t>GB05787-86-061000</t>
  </si>
  <si>
    <t>六角法兰面螺栓M6×100</t>
  </si>
  <si>
    <t>GASKET,CYLINDER HEAD COVER</t>
  </si>
  <si>
    <t>065YML0-0101003A0</t>
  </si>
  <si>
    <t>气缸头罩密封橡圈（200油冷#新款）</t>
  </si>
  <si>
    <t>GASKET,CARBURETOR</t>
  </si>
  <si>
    <t>065YML0-050000200</t>
  </si>
  <si>
    <t>隔热板密封垫（200油冷#）</t>
  </si>
  <si>
    <t>INSULATION BLANKET,CARBURETOR</t>
  </si>
  <si>
    <t>065YML0-050000100</t>
  </si>
  <si>
    <t>隔热板（200油冷#）</t>
  </si>
  <si>
    <t>TUBE,AIR INTAKE</t>
  </si>
  <si>
    <t>065YML0-0501000B0</t>
  </si>
  <si>
    <t>进气管组合（200油冷#新款,双负压咀）</t>
  </si>
  <si>
    <t>SPARK PLUG</t>
  </si>
  <si>
    <t>065YML0-060000100</t>
  </si>
  <si>
    <t>火花塞（200#带电阻）</t>
  </si>
  <si>
    <t>3   VALVE</t>
  </si>
  <si>
    <t>COTTER,VALVE</t>
  </si>
  <si>
    <t>052QMI0-040100700</t>
  </si>
  <si>
    <t>气门锁夹（GY6-125#）</t>
  </si>
  <si>
    <t>RETAINER,VALVE SPRING</t>
  </si>
  <si>
    <t>052QMI0-040100500</t>
  </si>
  <si>
    <t>气门弹簧上座（GY6-125#）</t>
  </si>
  <si>
    <t>SPRING,VALVE(OUTER)</t>
  </si>
  <si>
    <t>065YML0-040100300</t>
  </si>
  <si>
    <t>气门弹簧（200油冷#）</t>
  </si>
  <si>
    <t>SHIELD,OIL</t>
  </si>
  <si>
    <t>052QMI0-040110000</t>
  </si>
  <si>
    <t>气门油封（GY6-125#）</t>
  </si>
  <si>
    <t>SEAT,VALVE SPRING OUTER</t>
  </si>
  <si>
    <t>0720MMD-040100600</t>
  </si>
  <si>
    <t>气门弹簧下座（250水冷倒档#）</t>
  </si>
  <si>
    <t>VALVE,INLET</t>
  </si>
  <si>
    <t>069YMM0-040100100</t>
  </si>
  <si>
    <t>进气门（230#油冷）</t>
  </si>
  <si>
    <t>VALVE,EXHAUST</t>
  </si>
  <si>
    <t>069YMM0-040100200</t>
  </si>
  <si>
    <t>排气门（230#油冷）</t>
  </si>
  <si>
    <t>ARM ASSY. VALVE ROCKER</t>
  </si>
  <si>
    <t>065YML0-040200300</t>
  </si>
  <si>
    <t>气门摇臂（200#油冷）</t>
  </si>
  <si>
    <t>SHAFT,INLET VALVE ROCKER ARM</t>
  </si>
  <si>
    <t>065YML0-040200600</t>
  </si>
  <si>
    <t>进气门摇臂轴（200#油冷）</t>
  </si>
  <si>
    <t>SHAFT,EXHAUST VALVE ROCKER ARM</t>
  </si>
  <si>
    <t>065YML0-040200500</t>
  </si>
  <si>
    <t>排气门摇臂轴（200#油冷）</t>
  </si>
  <si>
    <t>CAMSHAFT ASSY.</t>
  </si>
  <si>
    <t>065YML0-0403000A0</t>
  </si>
  <si>
    <t>凸轮轴组合（200#加长）</t>
  </si>
  <si>
    <t>CHAIN,TIMING</t>
  </si>
  <si>
    <t>065YML0-040300100</t>
  </si>
  <si>
    <t>正时链轮（200#油冷）</t>
  </si>
  <si>
    <t>ADJUSTMENT PLATE,TIMING CHAIN</t>
  </si>
  <si>
    <t>065YML0-040400200</t>
  </si>
  <si>
    <t>张紧板（200#油冷）</t>
  </si>
  <si>
    <t>GUIDE PLATE,TIMING CHAIN</t>
  </si>
  <si>
    <t>065YML0-040400100</t>
  </si>
  <si>
    <t>链条导板（200#油冷）</t>
  </si>
  <si>
    <t>065YML0-0404200A0</t>
  </si>
  <si>
    <t>正时链条（GY6-200油冷#98节，92型，普通）</t>
  </si>
  <si>
    <t>CLEVIS PIN,CHAIN ADJUSTMENT PANEL</t>
  </si>
  <si>
    <t>GB06178-86-060220</t>
  </si>
  <si>
    <t>张紧板螺栓</t>
  </si>
  <si>
    <t>O-RING 15.2×1.5</t>
  </si>
  <si>
    <t>GB34521-92-152150</t>
  </si>
  <si>
    <t>O型圈15.2×1.5</t>
  </si>
  <si>
    <t>CHECK PLATE COMP.,CYLINDER HEAD</t>
  </si>
  <si>
    <t>065YML0-040200400</t>
  </si>
  <si>
    <t>止动板（200#油冷）</t>
  </si>
  <si>
    <t>BOLT M5×16.5</t>
  </si>
  <si>
    <t xml:space="preserve">GB00845-85-051650
</t>
  </si>
  <si>
    <t>凸轮轴铰链螺栓(M5×16.5,黑)</t>
  </si>
  <si>
    <t>4   CYLINDER COMP</t>
  </si>
  <si>
    <t>GASKET,CYLINDER HEAD</t>
  </si>
  <si>
    <t>069YMM0-010200100</t>
  </si>
  <si>
    <t>气缸头密封垫（200油冷#钢垫）</t>
  </si>
  <si>
    <t>CYLINDER COMP.</t>
  </si>
  <si>
    <t>070YMM0-010310000</t>
  </si>
  <si>
    <t>气缸（230-1#油冷，缸径70）</t>
  </si>
  <si>
    <t>GASKET,CYLINDER</t>
  </si>
  <si>
    <t>065YML0-010300100</t>
  </si>
  <si>
    <t>气缸体密封垫（200油冷#）</t>
  </si>
  <si>
    <t>PIN,DOWEL 10×16</t>
  </si>
  <si>
    <t>GB19675-05-100160</t>
  </si>
  <si>
    <t>定位销10×16</t>
  </si>
  <si>
    <t>TENSIONER COMP.,CAM CHAIN</t>
  </si>
  <si>
    <t>065YML0-040410000</t>
  </si>
  <si>
    <t>张紧器（200#油冷）</t>
  </si>
  <si>
    <t>GASKET,CAM CHAIN TENSIONER</t>
  </si>
  <si>
    <t>039QMB0-0404003C0</t>
  </si>
  <si>
    <t>张紧器密封垫（四冲50#加胶）</t>
  </si>
  <si>
    <t>BOLT M6×18</t>
  </si>
  <si>
    <t>GB05787-86-060180</t>
  </si>
  <si>
    <t>六角法兰面螺栓M6×18</t>
  </si>
  <si>
    <t>5   CRANKSHAFT COMP</t>
  </si>
  <si>
    <t>CRANKSHAFT COMP.</t>
  </si>
  <si>
    <t>065YMLP-0302000C3</t>
  </si>
  <si>
    <t>曲柄连杆组合（200#平衡轴#链轮34.5，立多禄KU滚针）</t>
  </si>
  <si>
    <t>PISTON COMP.</t>
  </si>
  <si>
    <t>070YMM0-030100100</t>
  </si>
  <si>
    <t>活塞（230#-1油冷，外径70mm）</t>
  </si>
  <si>
    <t>RING SET,PISTON</t>
  </si>
  <si>
    <t>070YMM0-120000011</t>
  </si>
  <si>
    <t>活塞环(230-1#油冷，直径70mm)</t>
  </si>
  <si>
    <t>PIN,PISTON</t>
  </si>
  <si>
    <t>069YMM0-030100200</t>
  </si>
  <si>
    <t>活塞销（230#油冷）</t>
  </si>
  <si>
    <t>CHECK RING,STEEL CABLE BAFFLE</t>
  </si>
  <si>
    <t>065YML0-030100300</t>
  </si>
  <si>
    <t>活塞销挡圈（200#油冷）</t>
  </si>
  <si>
    <t>BEARING 6305/P6</t>
  </si>
  <si>
    <t>GB00307-94-063050</t>
  </si>
  <si>
    <t>轴承 6305/P6</t>
  </si>
  <si>
    <t>DRIVING GEAR,BALANCE SHAFT</t>
  </si>
  <si>
    <t>065YMLP-100000100</t>
  </si>
  <si>
    <t>平衡轴主动齿（200加长平衡轴#）</t>
  </si>
  <si>
    <t>GEAR, BALANCE SHAFT</t>
  </si>
  <si>
    <t>065YMLP-100100200</t>
  </si>
  <si>
    <t>平衡轴齿轮（200加长平衡轴#）</t>
  </si>
  <si>
    <t>BALANCE SHAFT</t>
  </si>
  <si>
    <t>065YMLP-100100100</t>
  </si>
  <si>
    <t>平衡轴（200加长平衡轴#）</t>
  </si>
  <si>
    <t>NUT M16×1</t>
  </si>
  <si>
    <t>GB06170-00-160100</t>
  </si>
  <si>
    <t>平衡轴从动齿螺母(M16×1)</t>
  </si>
  <si>
    <t xml:space="preserve"> 7 CRANKCASE COMP</t>
  </si>
  <si>
    <t>CRANKCASE ASSY.,LEFT</t>
  </si>
  <si>
    <t>065YML0-0201000F0</t>
  </si>
  <si>
    <t>左曲轴箱总成（新款)</t>
  </si>
  <si>
    <t>BODY SET,LEFT CRANKCASE</t>
  </si>
  <si>
    <t>065YML0-0201100F0</t>
  </si>
  <si>
    <t>左曲轴箱（200#油冷,后端下部减震套孔φ28）</t>
  </si>
  <si>
    <t>BUSH,ENGINE HANGER CUSHION</t>
  </si>
  <si>
    <t>052QMI0-020100100</t>
  </si>
  <si>
    <t>大减震套（GY6-125#）</t>
  </si>
  <si>
    <t>BEARING 6204/P63</t>
  </si>
  <si>
    <t>GB00307-94-062040</t>
  </si>
  <si>
    <t>轴承（6204/P63）</t>
  </si>
  <si>
    <t>065YML0-020100200</t>
  </si>
  <si>
    <t>小减震套（200油冷#25*20）</t>
  </si>
  <si>
    <t>BEARING 6203</t>
  </si>
  <si>
    <t>GB00307-94-062030</t>
  </si>
  <si>
    <t>轴承 6203</t>
  </si>
  <si>
    <t>BEARING 6202</t>
  </si>
  <si>
    <t>GB00307-94-062020</t>
  </si>
  <si>
    <t>轴承 6202</t>
  </si>
  <si>
    <t>OIL SEAL 25×37×7</t>
  </si>
  <si>
    <t>GB15326-94-037070</t>
  </si>
  <si>
    <t>油封25×37×7</t>
  </si>
  <si>
    <t>OIL SEAL 20×32×6</t>
  </si>
  <si>
    <t>GB15326-94-032060</t>
  </si>
  <si>
    <t>油封 20×32×6</t>
  </si>
  <si>
    <t>GASKET,CRANKCASE</t>
  </si>
  <si>
    <t>065YML0-0200003A0</t>
  </si>
  <si>
    <t>右曲轴箱密封垫(新款专用）</t>
  </si>
  <si>
    <t>PIN,DOWEL 8×14</t>
  </si>
  <si>
    <t>GB19675-05-080140</t>
  </si>
  <si>
    <t>定位销 8×14</t>
  </si>
  <si>
    <t>CRANKCASE ASSY.,RIGHT</t>
  </si>
  <si>
    <t>065YML0-020400000</t>
  </si>
  <si>
    <t>右曲轴箱总成</t>
  </si>
  <si>
    <t>BODY SET,RIGHT CRANKCASE</t>
  </si>
  <si>
    <t>065YML0-020410000</t>
  </si>
  <si>
    <t>右曲轴箱（200#油冷）</t>
  </si>
  <si>
    <t>BOLT,STUD M8×198</t>
  </si>
  <si>
    <t>GB05785-86-081980</t>
  </si>
  <si>
    <t>双头螺栓 M8×198</t>
  </si>
  <si>
    <t>BOLT,STUD M8×205</t>
  </si>
  <si>
    <t>GB05785-86-082050</t>
  </si>
  <si>
    <t>双头螺栓 M8×205</t>
  </si>
  <si>
    <t>BOLT,HEXGON FLANG M10×15</t>
  </si>
  <si>
    <t>GB05787-86-100150</t>
  </si>
  <si>
    <t>放油螺栓M10×15</t>
  </si>
  <si>
    <t>WASHER,PLAIN</t>
  </si>
  <si>
    <t>GB19675-05-160152</t>
  </si>
  <si>
    <t>垫片（φ10×φ14.5×1.5（铜））</t>
  </si>
  <si>
    <t>057QMJD-0200006D0</t>
  </si>
  <si>
    <t>齿轮箱通气管（GY6-150倒档#110长）</t>
  </si>
  <si>
    <t>BOLT,OIL DRAIN M12×15</t>
  </si>
  <si>
    <t>GB05787-86-120150</t>
  </si>
  <si>
    <t>放油螺栓M12×15</t>
  </si>
  <si>
    <t>WASHER,PLAIN 12×20×1.5</t>
  </si>
  <si>
    <t>GB19675-05-200151</t>
  </si>
  <si>
    <t>垫片12×20×1.5(铜）</t>
  </si>
  <si>
    <t>EYE BOLT,HEXAGON FLANGE 14*21</t>
  </si>
  <si>
    <t>GB06177-86-140210</t>
  </si>
  <si>
    <t>定位螺栓14*21</t>
  </si>
  <si>
    <t>WASHER,PLAIN φ14×φ22×2</t>
  </si>
  <si>
    <t>GB19675-05-220201</t>
  </si>
  <si>
    <t>垫片（φ14×φ22×2,铝）</t>
  </si>
  <si>
    <t>LOCATING SPRING</t>
  </si>
  <si>
    <t>057QMJD-100000700</t>
  </si>
  <si>
    <t>定位螺栓弹簧（GY6-150倒档#）</t>
  </si>
  <si>
    <t>BALL,STEEL 9.5</t>
  </si>
  <si>
    <t>057QMJD-100000800</t>
  </si>
  <si>
    <t>定位钢球（GY6-150倒档#）</t>
  </si>
  <si>
    <t>JOINT, BREATHER HOSE</t>
  </si>
  <si>
    <t>052QMI0-010110200</t>
  </si>
  <si>
    <t>缸头盖通气咀（GY6-125#）</t>
  </si>
  <si>
    <t>BOLT M6×55</t>
  </si>
  <si>
    <t>GB05787-86-060550</t>
  </si>
  <si>
    <t>六角法兰面螺栓M6×55</t>
  </si>
  <si>
    <t>BOLT M6×65</t>
  </si>
  <si>
    <t>GB05787-86-060650</t>
  </si>
  <si>
    <t>六角法兰面螺栓M6×65</t>
  </si>
  <si>
    <t>BEARING 6303/P63YA</t>
  </si>
  <si>
    <t>GB00307-94-063034</t>
  </si>
  <si>
    <t>轴承（6303/P63YA）</t>
  </si>
  <si>
    <t>065YML0-020100100</t>
  </si>
  <si>
    <t>大减震套（200油冷#φ10*φ28*44/47）</t>
  </si>
  <si>
    <t>065YML0-020200500</t>
  </si>
  <si>
    <t>U型塑料堵头（200#配金翱款边盖用）</t>
  </si>
  <si>
    <t>9 LEFT CRANKCASE COVER</t>
  </si>
  <si>
    <t>BOLT M6×25</t>
  </si>
  <si>
    <t>GB05787-86-060250</t>
  </si>
  <si>
    <t>六角法兰面螺栓M6×25</t>
  </si>
  <si>
    <t>COVER COMP.,LEFT CRANKCASE</t>
  </si>
  <si>
    <t>065YML0-0202001FL</t>
  </si>
  <si>
    <t>左曲轴箱盖（200#金浩款,喷塑）</t>
  </si>
  <si>
    <t>BOLT M6×40</t>
  </si>
  <si>
    <t>GB05787-86-060400</t>
  </si>
  <si>
    <t>六角法兰面螺栓M6×40</t>
  </si>
  <si>
    <t>GASKET,LEFT CRANKCASE COVER</t>
  </si>
  <si>
    <t>065YML0-020000100</t>
  </si>
  <si>
    <t>左曲轴箱盖密封垫（200#油冷）</t>
  </si>
  <si>
    <t>FRONT COVER,CVT</t>
  </si>
  <si>
    <t>052QMI0-02021030L</t>
  </si>
  <si>
    <t>喷塑金鹰小盖（GY6-125#）</t>
  </si>
  <si>
    <t>GASKET</t>
  </si>
  <si>
    <t>057QMJS-090000300</t>
  </si>
  <si>
    <t>手拉起动盘密封垫（GY6-150倒档#）</t>
  </si>
  <si>
    <t>PIN,DOWEL 8×9×6.5</t>
  </si>
  <si>
    <t>GB19675-05-080900</t>
  </si>
  <si>
    <t>定位销（8×9×6.5）</t>
  </si>
  <si>
    <t>PIN,DOWEL 8×9×6.8</t>
  </si>
  <si>
    <t>定位销（8×14×6.8）</t>
  </si>
  <si>
    <t>PIPE,AIR OUTLET</t>
  </si>
  <si>
    <t>063YMKA-0202005A0</t>
  </si>
  <si>
    <t>出风管</t>
  </si>
  <si>
    <t>CLAMP</t>
  </si>
  <si>
    <t>063YMKA-020200600</t>
  </si>
  <si>
    <t>出风管卡箍</t>
  </si>
  <si>
    <t>10 RIGHT CRANKCASE COVER</t>
  </si>
  <si>
    <t>GAUGE COMP.,OIL LEVEL</t>
  </si>
  <si>
    <t>065YML0-020500200</t>
  </si>
  <si>
    <t>机油标尺（200油冷#）</t>
  </si>
  <si>
    <t>O-RING 18×3</t>
  </si>
  <si>
    <t>GB34521-92-180300</t>
  </si>
  <si>
    <t>O 型圈18×3</t>
  </si>
  <si>
    <t>PLATE,WIRE PRESSURE</t>
  </si>
  <si>
    <t>065YML0-020000900</t>
  </si>
  <si>
    <t>ACG线夹（200油冷#）</t>
  </si>
  <si>
    <t>COVER COMP.,RIGHT CRANKCASE</t>
  </si>
  <si>
    <t>065YML0-020500100</t>
  </si>
  <si>
    <t>右曲轴箱盖（200#油冷）</t>
  </si>
  <si>
    <t>PIN,DOWEL 8×14×6.8</t>
  </si>
  <si>
    <t>CAP,OIL STRAINER SCREEN</t>
  </si>
  <si>
    <t>052QMI0-070200200</t>
  </si>
  <si>
    <t>机油滤网螺帽盖（GY6-125#）</t>
  </si>
  <si>
    <t>O-RING 30.5×3.0</t>
  </si>
  <si>
    <t>GB34521-92-305300</t>
  </si>
  <si>
    <t>O型圈（30.5×3.0，丙烯酸酯）</t>
  </si>
  <si>
    <t>SPRING,OIL STRAINER SCREEN</t>
  </si>
  <si>
    <t>052QMI0-070200100</t>
  </si>
  <si>
    <t>滤网弹簧（GY6-125#）</t>
  </si>
  <si>
    <t>SCREEN,OIL STRAINER</t>
  </si>
  <si>
    <t>052QMI0-070210000</t>
  </si>
  <si>
    <t>机油过滤网组件（GY6-125#）</t>
  </si>
  <si>
    <t>OIL SEAL 19.8×30×5</t>
  </si>
  <si>
    <t>GB15326-94-030050</t>
  </si>
  <si>
    <t>油封19.8×30×5</t>
  </si>
  <si>
    <t>GASKET,RIGHT CRANKCASE COVER</t>
  </si>
  <si>
    <t>065YML0-0200004A0</t>
  </si>
  <si>
    <t>右曲轴箱盖密封垫（200油冷#加胶）</t>
  </si>
  <si>
    <t>BOLT M6×32</t>
  </si>
  <si>
    <t>GB05787-86-060320</t>
  </si>
  <si>
    <t>六角法兰面螺栓M6×32</t>
  </si>
  <si>
    <t>BOLT M6×125</t>
  </si>
  <si>
    <t>GB05787-86-061250</t>
  </si>
  <si>
    <t>六角法兰面螺栓M6×125</t>
  </si>
  <si>
    <t>BOLT M6×127</t>
  </si>
  <si>
    <t>GB05787-86-061270</t>
  </si>
  <si>
    <t>六角法兰面螺栓M6×127</t>
  </si>
  <si>
    <t>BOLT M6×120</t>
  </si>
  <si>
    <t>GB05787-86-061200</t>
  </si>
  <si>
    <t>六角法兰面螺栓M6×120</t>
  </si>
  <si>
    <t>11 GENERATOR</t>
  </si>
  <si>
    <t>STATOR COMP.</t>
  </si>
  <si>
    <t>052QMI0-0601100H0</t>
  </si>
  <si>
    <t>定子（GY6-125#11极直流大四插））</t>
  </si>
  <si>
    <t>ROTOR COMP.</t>
  </si>
  <si>
    <t>052QMI0-060120000</t>
  </si>
  <si>
    <t>转子</t>
  </si>
  <si>
    <t>NUT M12 M12×1.25</t>
  </si>
  <si>
    <t>GB06177-86-121250</t>
  </si>
  <si>
    <t>六角法兰自锁螺母（M12×1.25）</t>
  </si>
  <si>
    <t>WASH φ12Xφ24X2</t>
  </si>
  <si>
    <t>GB19675-05-240200</t>
  </si>
  <si>
    <t>垫片φ12×φ24×2</t>
  </si>
  <si>
    <t>BOLT M6X25</t>
  </si>
  <si>
    <t>GB05782-00-050120</t>
  </si>
  <si>
    <t>六角螺栓M5×12</t>
  </si>
  <si>
    <t>BOLT M6X18</t>
  </si>
  <si>
    <t>FAN ASSY.</t>
  </si>
  <si>
    <t>065YML0-080000300</t>
  </si>
  <si>
    <t>风扇（200油冷#）</t>
  </si>
  <si>
    <t>12 ELECTRIC STARTER</t>
  </si>
  <si>
    <t>2022.5.18换图</t>
  </si>
  <si>
    <t>MOTOR COMP.,STARTING</t>
  </si>
  <si>
    <t>069YMM0-0904000B0</t>
  </si>
  <si>
    <t>起动电机（230油冷#线长600mm）</t>
  </si>
  <si>
    <t>DUPLEX GEAR,ELECTRIC STARTING</t>
  </si>
  <si>
    <t>052QMI0-090000300</t>
  </si>
  <si>
    <t>起动减速齿轮（GY6-125#）</t>
  </si>
  <si>
    <t>SHAFT,DUPLEX GEAR</t>
  </si>
  <si>
    <t>052QMI0-090000400</t>
  </si>
  <si>
    <t>起动减速齿轮轴（GY6-125#）</t>
  </si>
  <si>
    <t>NUT,ROUND M22</t>
  </si>
  <si>
    <t>GB06177-86-220000</t>
  </si>
  <si>
    <t>圆螺母 M22</t>
  </si>
  <si>
    <t>WASHER,PLAIN φ22.2×φ39×2</t>
  </si>
  <si>
    <t>GB19675-05-390200</t>
  </si>
  <si>
    <t>垫片（φ22.2×φ39×2）</t>
  </si>
  <si>
    <t>STARTING CLUTCH ASSY.</t>
  </si>
  <si>
    <t>065YMLP-090500000</t>
  </si>
  <si>
    <t>超越离合器（200加长平衡轴#）</t>
  </si>
  <si>
    <t>DISK GEAR</t>
  </si>
  <si>
    <t>065YML0-090520200</t>
  </si>
  <si>
    <t>超越离合器齿轮组</t>
  </si>
  <si>
    <t>NEEDLE BEARING</t>
  </si>
  <si>
    <t>052QMI0-090500100</t>
  </si>
  <si>
    <t>滚针轴承</t>
  </si>
  <si>
    <t>ISOLATOR COMP.,STARTING CLUTCH</t>
  </si>
  <si>
    <t>065YML0-090510000</t>
  </si>
  <si>
    <t>超越离合器外套组件</t>
  </si>
  <si>
    <t>13 CVT</t>
  </si>
  <si>
    <t>GB06177-86-120110</t>
  </si>
  <si>
    <t>六角法兰面螺母M12×11</t>
  </si>
  <si>
    <t>GASKET 12Xφ29X2.5</t>
  </si>
  <si>
    <t>GB19675-05-290250</t>
  </si>
  <si>
    <t>垫片12×φ29×2.5</t>
  </si>
  <si>
    <t>DRIVING PULLEY ASSY</t>
  </si>
  <si>
    <t>065YML0-1001000A0</t>
  </si>
  <si>
    <t>前驱动皮带轮组合（200加长#）</t>
  </si>
  <si>
    <t>GB06177-86-120800</t>
  </si>
  <si>
    <t>六角法兰面螺母 M12×8</t>
  </si>
  <si>
    <t>BELT</t>
  </si>
  <si>
    <t>065YML0-1000001D0</t>
  </si>
  <si>
    <t>驱动皮带（200油冷#782*22，加强款）</t>
  </si>
  <si>
    <t>DRIVEN PULLEY ASSY</t>
  </si>
  <si>
    <t>065YML0-1002000A0</t>
  </si>
  <si>
    <t>从动皮带轮组合（200加长#）</t>
  </si>
  <si>
    <t>DRIVEN PULLEY COMP</t>
  </si>
  <si>
    <t>065YML0-100210000</t>
  </si>
  <si>
    <t>从动皮带轮外套组</t>
  </si>
  <si>
    <t>DRIVEN PLATE ASSY</t>
  </si>
  <si>
    <t>065YML0-100240000</t>
  </si>
  <si>
    <t>驱动板组件</t>
  </si>
  <si>
    <t>DRIVEN PLATE BOTTOM ASSY</t>
  </si>
  <si>
    <t>065YML0-100230000</t>
  </si>
  <si>
    <t>从动皮带盘底座组</t>
  </si>
  <si>
    <t xml:space="preserve">14   TRANSMISSION </t>
  </si>
  <si>
    <t>TRANSMISSION CASE COVER ASSY.</t>
  </si>
  <si>
    <t>057QMJD-020310000</t>
  </si>
  <si>
    <t>齿轮箱盖总成</t>
  </si>
  <si>
    <t>BODY SET,TRANSMISSION CASE COVER</t>
  </si>
  <si>
    <t>065YML0-020300100</t>
  </si>
  <si>
    <t>齿轮箱盖（200#油冷）</t>
  </si>
  <si>
    <t>BEARING 6203/P6</t>
  </si>
  <si>
    <t>轴承（6203/P6）</t>
  </si>
  <si>
    <t>052QMI0-020100200</t>
  </si>
  <si>
    <t>小减震套（GY6-125#）</t>
  </si>
  <si>
    <t>BEARING 6202/P6</t>
  </si>
  <si>
    <t>轴承（6202/P6）</t>
  </si>
  <si>
    <t>BEARING 6205-2RS/P6</t>
  </si>
  <si>
    <t>GB00307-94-062050</t>
  </si>
  <si>
    <t>轴承（6205-2RS/P6，带防尘罩）</t>
  </si>
  <si>
    <t>BEARING 6004/P6</t>
  </si>
  <si>
    <t>GB00307-94-060040</t>
  </si>
  <si>
    <t>轴承（6004/P6）</t>
  </si>
  <si>
    <t>OIL SEAL 32×52×7</t>
  </si>
  <si>
    <t>GB15326-94-052070</t>
  </si>
  <si>
    <t>油封（32×52×7）</t>
  </si>
  <si>
    <t>OIL SEAL 14×26×6</t>
  </si>
  <si>
    <t>GB15326-94-026060</t>
  </si>
  <si>
    <t>油封（14×26×6）</t>
  </si>
  <si>
    <t>OIL SEAL 14×22×5</t>
  </si>
  <si>
    <t>GB15326-94-022050</t>
  </si>
  <si>
    <t>油封（14×22×5）</t>
  </si>
  <si>
    <t>GASKET,TRANSMISSION CASE COVER</t>
  </si>
  <si>
    <t>065YML0-020000200</t>
  </si>
  <si>
    <t>齿轮箱盖密封垫（200#加长）</t>
  </si>
  <si>
    <t>INTERMEDIATE AXLE COMP.,TRANSMISSION CASE</t>
  </si>
  <si>
    <t>057QMJD-100320000</t>
  </si>
  <si>
    <t>中间轴组件（GY6-150倒档#）</t>
  </si>
  <si>
    <t>OUTPUT SHAFT COMP.,TRANSMISSION CASE</t>
  </si>
  <si>
    <t>057QMJD-1003100G0</t>
  </si>
  <si>
    <t>输出轴组件（GY6-150倒档#长：219 力帆轴）</t>
  </si>
  <si>
    <t>MAINSHAFT</t>
  </si>
  <si>
    <t>065YML0-100300100</t>
  </si>
  <si>
    <t>输入轴（200加长#）</t>
  </si>
  <si>
    <t>GEAR ASSY.,REVERSE</t>
  </si>
  <si>
    <t>057QMJD-1003600A0</t>
  </si>
  <si>
    <t>变档齿组件（GY6-150倒档#新状态）</t>
  </si>
  <si>
    <t>ARM COMP.,GEAR CHANGE</t>
  </si>
  <si>
    <t>057QMJD-100330000</t>
  </si>
  <si>
    <t>变档轴组件（GY6-150倒档#）</t>
  </si>
  <si>
    <t>DRUM COMP.,GEAR SHIFT</t>
  </si>
  <si>
    <t>057QMJD-100340000</t>
  </si>
  <si>
    <t>变档毂组件（GY6-150倒档#）</t>
  </si>
  <si>
    <t>FORK,GEAR SHIFT</t>
  </si>
  <si>
    <t>057QMJD-100300200</t>
  </si>
  <si>
    <t>拨叉（GY6-150倒档#）</t>
  </si>
  <si>
    <t>SHAFT,SHIFT FORK GUIDE</t>
  </si>
  <si>
    <t>057QMJD-100300300</t>
  </si>
  <si>
    <t>拨叉轴（GY6-150倒档#）</t>
  </si>
  <si>
    <t>CONTACT,GEAR INDICATOR</t>
  </si>
  <si>
    <t>057QMJD-100020100</t>
  </si>
  <si>
    <t>档显针（GY6-150倒档#）</t>
  </si>
  <si>
    <t>SWITCH ASSY.,GEAR INDICATOR</t>
  </si>
  <si>
    <t>063YMKA-100020000</t>
  </si>
  <si>
    <t>档显线组件（GY6-180-3D#）</t>
  </si>
  <si>
    <t>WASHER φ17×φ26×2</t>
  </si>
  <si>
    <t>GB19675-05-260200</t>
  </si>
  <si>
    <t>垫片（φ17×φ26×2）</t>
  </si>
  <si>
    <t>WASHER φ14×φ21×0.5</t>
  </si>
  <si>
    <t>GB19675-05-210050</t>
  </si>
  <si>
    <t>垫片（φ14×φ21×0.5）</t>
  </si>
  <si>
    <t>BOLT FLANGE 6×35</t>
  </si>
  <si>
    <t>GB05787-86-060350</t>
  </si>
  <si>
    <t>六角法兰面螺栓M6×35</t>
  </si>
  <si>
    <t>BOLT FLANGE 6×40</t>
  </si>
  <si>
    <t xml:space="preserve">17  OIL PUMP </t>
  </si>
  <si>
    <t>PUMP ASSY.,OIL</t>
  </si>
  <si>
    <t>065YML0-070100000</t>
  </si>
  <si>
    <t>机油泵（200#油冷）</t>
  </si>
  <si>
    <t>PIN 2.5*12.7</t>
  </si>
  <si>
    <t>065YML0-070000300</t>
  </si>
  <si>
    <t>油泵从动链轮销轴（200油冷# 2.5*12.7）</t>
  </si>
  <si>
    <t>DRIVEN SPROCKET,OIL PUMP</t>
  </si>
  <si>
    <t>065YML0-070000100</t>
  </si>
  <si>
    <t>机油泵从动链轮（200#油冷）</t>
  </si>
  <si>
    <t>WASHER φ10×φ18×1</t>
  </si>
  <si>
    <t>GB19675-05-180100</t>
  </si>
  <si>
    <t>垫片φ10×φ18×1</t>
  </si>
  <si>
    <t>065YML0-070000200</t>
  </si>
  <si>
    <t>油泵从动链轮卡簧（200#油冷）</t>
  </si>
  <si>
    <t>CHAIN,DRIVE</t>
  </si>
  <si>
    <t>065YML0-070020000</t>
  </si>
  <si>
    <t>机油泵驱动链条（200油冷#50节）</t>
  </si>
  <si>
    <t>19  FUEL INJECTION ASSY</t>
  </si>
  <si>
    <t>CARBURETOR</t>
  </si>
  <si>
    <t>1EJ-14101-00</t>
  </si>
  <si>
    <t>化油器</t>
  </si>
  <si>
    <t>22 AIR-COOLED</t>
  </si>
  <si>
    <t>AIR DISTRIBUTER COMP.,ENGINE UPPER</t>
  </si>
  <si>
    <t>065YML0-0800002A0</t>
  </si>
  <si>
    <t>导风罩B（200#加长）</t>
  </si>
  <si>
    <t>AIR DISTRIBUTER COMP.,ENGINE LOWER</t>
  </si>
  <si>
    <t>065YML0-0800001A0</t>
  </si>
  <si>
    <t>导风罩A（200#加长）</t>
  </si>
  <si>
    <t>HOUSING COMP.,FAN</t>
  </si>
  <si>
    <t>070YMM0-080010000</t>
  </si>
  <si>
    <t>风扇罩组件（230-1#油冷）</t>
  </si>
  <si>
    <t>052QMI0-020000700</t>
  </si>
  <si>
    <t>起动电机线夹（GY6-125#）</t>
  </si>
  <si>
    <t>GB05787-86-060200</t>
  </si>
  <si>
    <t>六角法兰面螺栓M6×20</t>
  </si>
  <si>
    <t>SCREW ST5X16</t>
  </si>
  <si>
    <t>GB00845-85-050160</t>
  </si>
  <si>
    <t>自攻螺钉ST5×16</t>
  </si>
  <si>
    <t>23 AIR CLEANER</t>
  </si>
  <si>
    <t>AIR CLEANER ASSY</t>
  </si>
  <si>
    <t>4DF-14401-10</t>
  </si>
  <si>
    <t>空气滤清器组件</t>
  </si>
  <si>
    <t>FEED HOSE</t>
  </si>
  <si>
    <t>4VE-14401-00</t>
  </si>
  <si>
    <t>空滤器连接管</t>
  </si>
  <si>
    <t>CLIP 33/57</t>
  </si>
  <si>
    <t>4AA-24105-00</t>
  </si>
  <si>
    <t>喉箍33/57</t>
  </si>
  <si>
    <t>4*</t>
  </si>
  <si>
    <t>CASE，AIR CLEANER</t>
  </si>
  <si>
    <t>4DF-14403-00</t>
  </si>
  <si>
    <t>空气滤清器壳体</t>
  </si>
  <si>
    <t>ELEMENT COMP AIR CLEANER</t>
  </si>
  <si>
    <t>4DF-14405-00</t>
  </si>
  <si>
    <t>空气滤清器滤芯</t>
  </si>
  <si>
    <t>SEAL RING</t>
  </si>
  <si>
    <t>4DF-14445-00</t>
  </si>
  <si>
    <t>密封条</t>
  </si>
  <si>
    <t>COVER，AIR CLEANER</t>
  </si>
  <si>
    <t>4DF-14404-00</t>
  </si>
  <si>
    <t>空气滤清器盖</t>
  </si>
  <si>
    <t>CLIP 27/51</t>
  </si>
  <si>
    <t>4FE-14440-00</t>
  </si>
  <si>
    <t>喉箍27/51</t>
  </si>
  <si>
    <t>OIL CAP</t>
  </si>
  <si>
    <t>4FE-14446-00</t>
  </si>
  <si>
    <t>放油帽</t>
  </si>
  <si>
    <t>BOLT M8X12</t>
  </si>
  <si>
    <t>B11A30812R</t>
  </si>
  <si>
    <t>螺栓M8X12</t>
  </si>
  <si>
    <t>PlATE，AIR CLEANER</t>
  </si>
  <si>
    <t>4BS-14402-00</t>
  </si>
  <si>
    <t>空滤器安装板</t>
  </si>
  <si>
    <t>CASE ASSY，AIR CLEANER</t>
  </si>
  <si>
    <t>4BS-14403-00</t>
  </si>
  <si>
    <t>空气滤清器壳体组件</t>
  </si>
  <si>
    <t>25 EXHAUST（CE）</t>
  </si>
  <si>
    <t>GASKET EX PIPE</t>
  </si>
  <si>
    <t>4DF-14613-00</t>
  </si>
  <si>
    <t>排气口密封圈</t>
  </si>
  <si>
    <t>GB/T6187.1</t>
  </si>
  <si>
    <t>自锁螺母M8</t>
  </si>
  <si>
    <t>PIPE,EXHAUST</t>
  </si>
  <si>
    <t>4VE-14611-00</t>
  </si>
  <si>
    <t>消音器弯管组件</t>
  </si>
  <si>
    <t>GASKET 6</t>
  </si>
  <si>
    <t>B63A006000</t>
  </si>
  <si>
    <t>GB/T 97.1</t>
  </si>
  <si>
    <t>B65A006000</t>
  </si>
  <si>
    <t>弹簧垫圈6</t>
  </si>
  <si>
    <t>GB/T 93</t>
  </si>
  <si>
    <t>B29A00612R</t>
  </si>
  <si>
    <t>内六角平圆头螺钉M6X12</t>
  </si>
  <si>
    <t>GB/T 70.2</t>
  </si>
  <si>
    <t>4BS-14601-00</t>
  </si>
  <si>
    <t>消音器护板</t>
  </si>
  <si>
    <t>SPRING BOLT</t>
  </si>
  <si>
    <t>4BS-14634-00</t>
  </si>
  <si>
    <t>压簧螺栓</t>
  </si>
  <si>
    <t>SPRING</t>
  </si>
  <si>
    <t>4BS-14633-00</t>
  </si>
  <si>
    <t>消音器压簧</t>
  </si>
  <si>
    <t>JOUNT</t>
  </si>
  <si>
    <t>4BS-14701-00</t>
  </si>
  <si>
    <t>球型密封圈</t>
  </si>
  <si>
    <t>MUFFLER</t>
  </si>
  <si>
    <t>4BS-14711-20</t>
  </si>
  <si>
    <t>消音器筒体(CE)</t>
  </si>
  <si>
    <t>BOLT M10X1.25X45</t>
  </si>
  <si>
    <t>B12D31045A</t>
  </si>
  <si>
    <t>螺栓M10X1.25X45</t>
  </si>
  <si>
    <t>GB/T16674.2镀黑锌10.9级</t>
  </si>
  <si>
    <t>GASKET,TAIL PIPE</t>
  </si>
  <si>
    <t>4BS-14714-00</t>
  </si>
  <si>
    <t>消音器尾管密封垫</t>
  </si>
  <si>
    <t>TAIL PIPE</t>
  </si>
  <si>
    <t>4BS-14712-30</t>
  </si>
  <si>
    <t>消音器筒体尾管</t>
  </si>
  <si>
    <t>B29A00616R</t>
  </si>
  <si>
    <t>内六角平圆头螺钉M6X16</t>
  </si>
  <si>
    <t>4BS-14711-30</t>
  </si>
  <si>
    <t>消音器筒体(T3)</t>
  </si>
  <si>
    <t>26  OIL RADIATOR</t>
  </si>
  <si>
    <t>1DB-1276A-00</t>
  </si>
  <si>
    <t>机油散热器</t>
  </si>
  <si>
    <t>1DB-12705-00</t>
  </si>
  <si>
    <t>密封垫片</t>
  </si>
  <si>
    <t>DRAIN PLUG</t>
  </si>
  <si>
    <t>1AA-12704-00</t>
  </si>
  <si>
    <t>过油螺栓</t>
  </si>
  <si>
    <t>PIPE B</t>
  </si>
  <si>
    <t>4BS-12702-00</t>
  </si>
  <si>
    <t>机油冷却管B</t>
  </si>
  <si>
    <t>PIPE A</t>
  </si>
  <si>
    <t>4BS-12701-00</t>
  </si>
  <si>
    <t>机油冷却管A</t>
  </si>
  <si>
    <t>27  ENGINE GASKET KIT</t>
  </si>
  <si>
    <t>2022.4.25新增</t>
  </si>
  <si>
    <t>GASKET ASSY</t>
  </si>
  <si>
    <t>4VE-13510-00</t>
  </si>
  <si>
    <t>发动机纸垫套组</t>
  </si>
  <si>
    <t>28  TOOL</t>
  </si>
  <si>
    <t>ROTOR ASSY PULLR</t>
  </si>
  <si>
    <t>LH1P63FMK FZ/01</t>
  </si>
  <si>
    <t>磁电机飞轮拆卸工装</t>
  </si>
  <si>
    <t>NUT WRENCH M22</t>
  </si>
  <si>
    <t>LH1P63FMK FZ/02</t>
  </si>
  <si>
    <t>M22圆螺母套筒</t>
  </si>
  <si>
    <t>NUT WRENCH M20</t>
  </si>
  <si>
    <t>LH1P63FMK FZ/04</t>
  </si>
  <si>
    <t>M20圆螺母套筒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</si>
</sst>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6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4"/>
      <name val="黑体"/>
      <charset val="134"/>
    </font>
    <font>
      <sz val="12"/>
      <name val="黑体"/>
      <charset val="134"/>
    </font>
    <font>
      <sz val="9"/>
      <color theme="1"/>
      <name val="Arial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b/>
      <sz val="18"/>
      <name val="黑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黑体"/>
      <charset val="134"/>
    </font>
    <font>
      <sz val="12"/>
      <color theme="1"/>
      <name val="Arial"/>
      <charset val="134"/>
    </font>
    <font>
      <sz val="10"/>
      <color rgb="FF000000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黑体"/>
      <charset val="134"/>
    </font>
    <font>
      <sz val="12"/>
      <color rgb="FFFF0000"/>
      <name val="黑体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800080"/>
      <name val="微软雅黑"/>
      <charset val="134"/>
    </font>
    <font>
      <sz val="24"/>
      <color rgb="FFFF0000"/>
      <name val="微软雅黑"/>
      <charset val="134"/>
    </font>
    <font>
      <b/>
      <sz val="11"/>
      <color theme="1"/>
      <name val="Arial Black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9"/>
      <name val="宋体"/>
      <charset val="134"/>
    </font>
    <font>
      <sz val="11"/>
      <name val="Calibri"/>
      <charset val="134"/>
    </font>
    <font>
      <b/>
      <sz val="10"/>
      <name val="Arial"/>
      <charset val="134"/>
    </font>
    <font>
      <b/>
      <sz val="14"/>
      <color indexed="8"/>
      <name val="Times New Roman"/>
      <charset val="134"/>
    </font>
    <font>
      <sz val="8"/>
      <name val="宋体"/>
      <charset val="134"/>
    </font>
    <font>
      <sz val="8"/>
      <name val="Arial"/>
      <charset val="134"/>
    </font>
  </fonts>
  <fills count="4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35" applyNumberFormat="0" applyAlignment="0" applyProtection="0">
      <alignment vertical="center"/>
    </xf>
    <xf numFmtId="0" fontId="39" fillId="7" borderId="36" applyNumberFormat="0" applyAlignment="0" applyProtection="0">
      <alignment vertical="center"/>
    </xf>
    <xf numFmtId="0" fontId="40" fillId="7" borderId="35" applyNumberFormat="0" applyAlignment="0" applyProtection="0">
      <alignment vertical="center"/>
    </xf>
    <xf numFmtId="0" fontId="41" fillId="8" borderId="37" applyNumberFormat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1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3" borderId="3" xfId="65" applyFont="1" applyFill="1" applyBorder="1" applyAlignment="1">
      <alignment horizontal="center"/>
    </xf>
    <xf numFmtId="0" fontId="3" fillId="0" borderId="3" xfId="65" applyFont="1" applyFill="1" applyBorder="1" applyAlignment="1">
      <alignment horizontal="center" vertical="center"/>
    </xf>
    <xf numFmtId="0" fontId="3" fillId="0" borderId="3" xfId="65" applyFont="1" applyFill="1" applyBorder="1" applyAlignment="1">
      <alignment horizontal="center"/>
    </xf>
    <xf numFmtId="0" fontId="6" fillId="0" borderId="3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" xfId="0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65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6" fillId="0" borderId="0" xfId="65" applyFont="1" applyFill="1">
      <alignment vertical="center"/>
    </xf>
    <xf numFmtId="0" fontId="0" fillId="0" borderId="0" xfId="65" applyFill="1">
      <alignment vertical="center"/>
    </xf>
    <xf numFmtId="0" fontId="2" fillId="0" borderId="1" xfId="65" applyFont="1" applyFill="1" applyBorder="1" applyAlignment="1">
      <alignment horizontal="left" vertical="center"/>
    </xf>
    <xf numFmtId="0" fontId="6" fillId="0" borderId="3" xfId="65" applyFont="1" applyFill="1" applyBorder="1">
      <alignment vertical="center"/>
    </xf>
    <xf numFmtId="0" fontId="3" fillId="0" borderId="3" xfId="65" applyFont="1" applyFill="1" applyBorder="1" applyAlignment="1">
      <alignment horizontal="left"/>
    </xf>
    <xf numFmtId="0" fontId="0" fillId="0" borderId="3" xfId="65" applyFill="1" applyBorder="1">
      <alignment vertical="center"/>
    </xf>
    <xf numFmtId="0" fontId="13" fillId="0" borderId="2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4" fillId="0" borderId="0" xfId="65" applyFont="1" applyFill="1">
      <alignment vertical="center"/>
    </xf>
    <xf numFmtId="0" fontId="3" fillId="3" borderId="3" xfId="65" applyFont="1" applyFill="1" applyBorder="1" applyAlignment="1">
      <alignment horizontal="left"/>
    </xf>
    <xf numFmtId="0" fontId="3" fillId="3" borderId="3" xfId="65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3" xfId="65" applyFont="1" applyFill="1" applyBorder="1">
      <alignment vertical="center"/>
    </xf>
    <xf numFmtId="0" fontId="14" fillId="3" borderId="3" xfId="65" applyFont="1" applyFill="1" applyBorder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7" fillId="0" borderId="0" xfId="65" applyFont="1" applyFill="1">
      <alignment vertical="center"/>
    </xf>
    <xf numFmtId="0" fontId="3" fillId="0" borderId="0" xfId="65" applyFont="1" applyFill="1">
      <alignment vertical="center"/>
    </xf>
    <xf numFmtId="0" fontId="18" fillId="0" borderId="0" xfId="65" applyFont="1" applyFill="1">
      <alignment vertical="center"/>
    </xf>
    <xf numFmtId="0" fontId="1" fillId="0" borderId="30" xfId="0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vertical="center"/>
    </xf>
    <xf numFmtId="0" fontId="0" fillId="0" borderId="0" xfId="65" applyFill="1" applyBorder="1">
      <alignment vertical="center"/>
    </xf>
    <xf numFmtId="0" fontId="6" fillId="0" borderId="0" xfId="65" applyFont="1" applyFill="1" applyBorder="1">
      <alignment vertical="center"/>
    </xf>
    <xf numFmtId="0" fontId="6" fillId="3" borderId="3" xfId="65" applyFont="1" applyFill="1" applyBorder="1">
      <alignment vertical="center"/>
    </xf>
    <xf numFmtId="0" fontId="3" fillId="0" borderId="0" xfId="65" applyFont="1" applyFill="1" applyBorder="1" applyAlignment="1">
      <alignment horizontal="center"/>
    </xf>
    <xf numFmtId="0" fontId="3" fillId="0" borderId="0" xfId="65" applyFont="1" applyFill="1" applyAlignment="1">
      <alignment horizontal="center"/>
    </xf>
    <xf numFmtId="0" fontId="6" fillId="0" borderId="0" xfId="65" applyFont="1">
      <alignment vertical="center"/>
    </xf>
    <xf numFmtId="0" fontId="0" fillId="0" borderId="0" xfId="65">
      <alignment vertical="center"/>
    </xf>
    <xf numFmtId="0" fontId="20" fillId="0" borderId="0" xfId="65" applyFont="1">
      <alignment vertical="center"/>
    </xf>
    <xf numFmtId="0" fontId="14" fillId="0" borderId="0" xfId="65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65" applyAlignment="1">
      <alignment horizontal="left" vertical="center"/>
    </xf>
    <xf numFmtId="0" fontId="14" fillId="0" borderId="3" xfId="65" applyFont="1" applyBorder="1">
      <alignment vertical="center"/>
    </xf>
    <xf numFmtId="0" fontId="0" fillId="0" borderId="3" xfId="65" applyBorder="1">
      <alignment vertical="center"/>
    </xf>
    <xf numFmtId="0" fontId="0" fillId="3" borderId="3" xfId="65" applyFill="1" applyBorder="1">
      <alignment vertical="center"/>
    </xf>
    <xf numFmtId="0" fontId="0" fillId="0" borderId="0" xfId="0" applyAlignment="1">
      <alignment vertical="center"/>
    </xf>
    <xf numFmtId="0" fontId="1" fillId="0" borderId="31" xfId="0" applyFont="1" applyFill="1" applyBorder="1" applyAlignment="1">
      <alignment vertical="center"/>
    </xf>
    <xf numFmtId="0" fontId="14" fillId="0" borderId="3" xfId="65" applyFont="1" applyBorder="1" applyAlignment="1">
      <alignment horizontal="center" vertical="center"/>
    </xf>
    <xf numFmtId="0" fontId="14" fillId="0" borderId="3" xfId="65" applyFont="1" applyBorder="1" applyAlignment="1">
      <alignment horizontal="left" vertical="center"/>
    </xf>
    <xf numFmtId="0" fontId="21" fillId="3" borderId="3" xfId="65" applyFont="1" applyFill="1" applyBorder="1" applyAlignment="1">
      <alignment horizontal="center"/>
    </xf>
    <xf numFmtId="0" fontId="21" fillId="3" borderId="3" xfId="65" applyFont="1" applyFill="1" applyBorder="1" applyAlignment="1">
      <alignment horizontal="left"/>
    </xf>
    <xf numFmtId="0" fontId="21" fillId="3" borderId="3" xfId="65" applyFont="1" applyFill="1" applyBorder="1" applyAlignment="1">
      <alignment horizontal="center" vertical="center"/>
    </xf>
    <xf numFmtId="0" fontId="21" fillId="3" borderId="3" xfId="65" applyFont="1" applyFill="1" applyBorder="1" applyAlignment="1">
      <alignment horizontal="left" vertical="center"/>
    </xf>
    <xf numFmtId="0" fontId="14" fillId="3" borderId="3" xfId="65" applyFont="1" applyFill="1" applyBorder="1" applyAlignment="1">
      <alignment horizontal="center" vertical="center"/>
    </xf>
    <xf numFmtId="0" fontId="14" fillId="0" borderId="3" xfId="65" applyFont="1" applyFill="1" applyBorder="1" applyAlignment="1">
      <alignment horizontal="center" vertical="center"/>
    </xf>
    <xf numFmtId="0" fontId="14" fillId="0" borderId="3" xfId="65" applyFont="1" applyFill="1" applyBorder="1" applyAlignment="1">
      <alignment horizontal="left" vertical="center"/>
    </xf>
    <xf numFmtId="0" fontId="14" fillId="3" borderId="3" xfId="65" applyFont="1" applyFill="1" applyBorder="1" applyAlignment="1">
      <alignment horizontal="left" vertical="center"/>
    </xf>
    <xf numFmtId="0" fontId="21" fillId="3" borderId="3" xfId="65" applyFont="1" applyFill="1" applyBorder="1">
      <alignment vertical="center"/>
    </xf>
    <xf numFmtId="0" fontId="6" fillId="0" borderId="3" xfId="65" applyFont="1" applyBorder="1">
      <alignment vertical="center"/>
    </xf>
    <xf numFmtId="0" fontId="17" fillId="0" borderId="3" xfId="65" applyFont="1" applyFill="1" applyBorder="1">
      <alignment vertical="center"/>
    </xf>
    <xf numFmtId="0" fontId="0" fillId="0" borderId="0" xfId="0" applyFill="1">
      <alignment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0" fillId="0" borderId="3" xfId="0" applyFill="1" applyBorder="1">
      <alignment vertical="center"/>
    </xf>
    <xf numFmtId="0" fontId="22" fillId="0" borderId="0" xfId="65" applyFont="1" applyFill="1">
      <alignment vertical="center"/>
    </xf>
    <xf numFmtId="0" fontId="22" fillId="0" borderId="0" xfId="0" applyFont="1" applyFill="1">
      <alignment vertical="center"/>
    </xf>
    <xf numFmtId="0" fontId="23" fillId="0" borderId="3" xfId="65" applyFont="1" applyFill="1" applyBorder="1" applyAlignment="1">
      <alignment horizontal="center" vertical="center" wrapText="1"/>
    </xf>
    <xf numFmtId="0" fontId="24" fillId="0" borderId="3" xfId="65" applyFont="1" applyFill="1" applyBorder="1">
      <alignment vertical="center"/>
    </xf>
    <xf numFmtId="0" fontId="25" fillId="0" borderId="3" xfId="65" applyFont="1" applyFill="1" applyBorder="1">
      <alignment vertical="center"/>
    </xf>
    <xf numFmtId="0" fontId="26" fillId="0" borderId="3" xfId="65" applyFont="1" applyFill="1" applyBorder="1" applyAlignment="1">
      <alignment vertical="center"/>
    </xf>
    <xf numFmtId="0" fontId="27" fillId="0" borderId="3" xfId="6" applyNumberFormat="1" applyFont="1" applyFill="1" applyBorder="1" applyAlignment="1" applyProtection="1">
      <alignment vertical="center"/>
    </xf>
    <xf numFmtId="0" fontId="27" fillId="0" borderId="3" xfId="6" applyFont="1" applyFill="1" applyBorder="1" applyAlignment="1" applyProtection="1">
      <alignment vertical="center"/>
    </xf>
    <xf numFmtId="0" fontId="25" fillId="0" borderId="3" xfId="0" applyFont="1" applyFill="1" applyBorder="1">
      <alignment vertical="center"/>
    </xf>
    <xf numFmtId="0" fontId="26" fillId="0" borderId="3" xfId="0" applyFont="1" applyFill="1" applyBorder="1" applyAlignment="1">
      <alignment vertical="center"/>
    </xf>
    <xf numFmtId="0" fontId="25" fillId="0" borderId="3" xfId="65" applyFont="1" applyFill="1" applyBorder="1" applyAlignment="1">
      <alignment vertical="center" wrapText="1"/>
    </xf>
    <xf numFmtId="0" fontId="26" fillId="0" borderId="3" xfId="65" applyFont="1" applyFill="1" applyBorder="1" applyAlignment="1">
      <alignment vertical="center" wrapText="1"/>
    </xf>
    <xf numFmtId="0" fontId="22" fillId="0" borderId="3" xfId="65" applyFont="1" applyFill="1" applyBorder="1">
      <alignment vertical="center"/>
    </xf>
    <xf numFmtId="0" fontId="28" fillId="0" borderId="0" xfId="65" applyFont="1" applyFill="1">
      <alignment vertical="center"/>
    </xf>
    <xf numFmtId="0" fontId="29" fillId="0" borderId="0" xfId="65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10" xfId="50"/>
    <cellStyle name="20% - 强调文字颜色 1 10 2 3" xfId="51"/>
    <cellStyle name="20% - 强调文字颜色 1 10 6" xfId="52"/>
    <cellStyle name="20% - 强调文字颜色 1 2 2 3 3 4" xfId="53"/>
    <cellStyle name="20% - 强调文字颜色 2 10" xfId="54"/>
    <cellStyle name="20% - 强调文字颜色 2 12" xfId="55"/>
    <cellStyle name="20% - 强调文字颜色 3 10" xfId="56"/>
    <cellStyle name="20% - 强调文字颜色 3 7 5 4" xfId="57"/>
    <cellStyle name="20% - 强调文字颜色 4 10" xfId="58"/>
    <cellStyle name="20% - 强调文字颜色 4 3 2 2 3 4" xfId="59"/>
    <cellStyle name="20% - 强调文字颜色 5 10" xfId="60"/>
    <cellStyle name="60% - 强调文字颜色 3 5 5 3 5" xfId="61"/>
    <cellStyle name="Normal 2" xfId="62"/>
    <cellStyle name="RowLevel_0" xfId="63"/>
    <cellStyle name="百分比 4" xfId="64"/>
    <cellStyle name="常规 10" xfId="65"/>
    <cellStyle name="常规 10 16" xfId="66"/>
    <cellStyle name="常规 100" xfId="67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7" Type="http://schemas.openxmlformats.org/officeDocument/2006/relationships/image" Target="../media/image16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Relationship Id="rId3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jpeg"/><Relationship Id="rId5" Type="http://schemas.openxmlformats.org/officeDocument/2006/relationships/image" Target="../media/image29.jpeg"/><Relationship Id="rId4" Type="http://schemas.openxmlformats.org/officeDocument/2006/relationships/image" Target="../media/image28.jpeg"/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16.xml.rels><?xml version="1.0" encoding="UTF-8" standalone="yes"?>
<Relationships xmlns="http://schemas.openxmlformats.org/package/2006/relationships"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Relationship Id="rId3" Type="http://schemas.openxmlformats.org/officeDocument/2006/relationships/image" Target="NULL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wmf"/><Relationship Id="rId1" Type="http://schemas.openxmlformats.org/officeDocument/2006/relationships/image" Target="../media/image55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7" Type="http://schemas.openxmlformats.org/officeDocument/2006/relationships/image" Target="../media/image16.pn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3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3</xdr:row>
      <xdr:rowOff>3810</xdr:rowOff>
    </xdr:from>
    <xdr:to>
      <xdr:col>8</xdr:col>
      <xdr:colOff>616585</xdr:colOff>
      <xdr:row>25</xdr:row>
      <xdr:rowOff>144145</xdr:rowOff>
    </xdr:to>
    <xdr:pic>
      <xdr:nvPicPr>
        <xdr:cNvPr id="2" name="图片 1" descr="LINHAI_M250 (10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518160"/>
          <a:ext cx="5546725" cy="41636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0</xdr:colOff>
      <xdr:row>25</xdr:row>
      <xdr:rowOff>86360</xdr:rowOff>
    </xdr:to>
    <xdr:pic>
      <xdr:nvPicPr>
        <xdr:cNvPr id="10" name="图片 9" descr="后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3850"/>
          <a:ext cx="6062980" cy="4475480"/>
        </a:xfrm>
        <a:prstGeom prst="rect">
          <a:avLst/>
        </a:prstGeom>
      </xdr:spPr>
    </xdr:pic>
    <xdr:clientData/>
  </xdr:twoCellAnchor>
  <xdr:twoCellAnchor editAs="oneCell">
    <xdr:from>
      <xdr:col>0</xdr:col>
      <xdr:colOff>399837</xdr:colOff>
      <xdr:row>21</xdr:row>
      <xdr:rowOff>128587</xdr:rowOff>
    </xdr:from>
    <xdr:to>
      <xdr:col>1</xdr:col>
      <xdr:colOff>495087</xdr:colOff>
      <xdr:row>25</xdr:row>
      <xdr:rowOff>93662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9415" y="4109720"/>
          <a:ext cx="755650" cy="69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1039495</xdr:colOff>
      <xdr:row>1</xdr:row>
      <xdr:rowOff>150495</xdr:rowOff>
    </xdr:from>
    <xdr:ext cx="7877175" cy="2386330"/>
    <xdr:sp>
      <xdr:nvSpPr>
        <xdr:cNvPr id="4" name="TextBox 3"/>
        <xdr:cNvSpPr txBox="1"/>
      </xdr:nvSpPr>
      <xdr:spPr>
        <a:xfrm>
          <a:off x="5962015" y="474345"/>
          <a:ext cx="7877175" cy="23863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轮辋图片</a:t>
          </a:r>
          <a:endParaRPr lang="en-US" altLang="zh-CN" sz="1100"/>
        </a:p>
        <a:p>
          <a:r>
            <a:rPr lang="en-US" altLang="zh-CN" sz="1100"/>
            <a:t>4BR-25381-10-1J                                       4BS-25381-00-1J                           4BS-25382-00                                      4VE-25381-00</a:t>
          </a:r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zh-CN" altLang="en-US" sz="1100"/>
        </a:p>
      </xdr:txBody>
    </xdr:sp>
    <xdr:clientData/>
  </xdr:oneCellAnchor>
  <xdr:oneCellAnchor>
    <xdr:from>
      <xdr:col>6</xdr:col>
      <xdr:colOff>1166495</xdr:colOff>
      <xdr:row>15</xdr:row>
      <xdr:rowOff>20320</xdr:rowOff>
    </xdr:from>
    <xdr:ext cx="1964690" cy="1902460"/>
    <xdr:sp>
      <xdr:nvSpPr>
        <xdr:cNvPr id="5" name="TextBox 4"/>
        <xdr:cNvSpPr txBox="1"/>
      </xdr:nvSpPr>
      <xdr:spPr>
        <a:xfrm>
          <a:off x="6062980" y="2904490"/>
          <a:ext cx="1964690" cy="19024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轮胎图片</a:t>
          </a:r>
          <a:r>
            <a:rPr lang="en-US" altLang="zh-CN" sz="1100"/>
            <a:t>    4BH-25312-10</a:t>
          </a:r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zh-CN" altLang="en-US" sz="1100"/>
        </a:p>
      </xdr:txBody>
    </xdr:sp>
    <xdr:clientData/>
  </xdr:oneCellAnchor>
  <xdr:twoCellAnchor editAs="oneCell">
    <xdr:from>
      <xdr:col>7</xdr:col>
      <xdr:colOff>1757045</xdr:colOff>
      <xdr:row>4</xdr:row>
      <xdr:rowOff>52070</xdr:rowOff>
    </xdr:from>
    <xdr:to>
      <xdr:col>9</xdr:col>
      <xdr:colOff>304165</xdr:colOff>
      <xdr:row>14</xdr:row>
      <xdr:rowOff>22225</xdr:rowOff>
    </xdr:to>
    <xdr:pic>
      <xdr:nvPicPr>
        <xdr:cNvPr id="6" name="图片 5" descr="bad11da587f230eb67e6225cd8339bb"/>
        <xdr:cNvPicPr>
          <a:picLocks noChangeAspect="1"/>
        </xdr:cNvPicPr>
      </xdr:nvPicPr>
      <xdr:blipFill>
        <a:blip r:embed="rId3"/>
        <a:srcRect l="11911" r="13677" b="9752"/>
        <a:stretch>
          <a:fillRect/>
        </a:stretch>
      </xdr:blipFill>
      <xdr:spPr>
        <a:xfrm>
          <a:off x="7820025" y="924560"/>
          <a:ext cx="1436370" cy="1798955"/>
        </a:xfrm>
        <a:prstGeom prst="rect">
          <a:avLst/>
        </a:prstGeom>
      </xdr:spPr>
    </xdr:pic>
    <xdr:clientData/>
  </xdr:twoCellAnchor>
  <xdr:twoCellAnchor editAs="oneCell">
    <xdr:from>
      <xdr:col>6</xdr:col>
      <xdr:colOff>1247140</xdr:colOff>
      <xdr:row>16</xdr:row>
      <xdr:rowOff>104775</xdr:rowOff>
    </xdr:from>
    <xdr:to>
      <xdr:col>7</xdr:col>
      <xdr:colOff>950595</xdr:colOff>
      <xdr:row>25</xdr:row>
      <xdr:rowOff>78740</xdr:rowOff>
    </xdr:to>
    <xdr:pic>
      <xdr:nvPicPr>
        <xdr:cNvPr id="9" name="图片 8" descr="b306ce98e37e2b092580d49da5ce64e"/>
        <xdr:cNvPicPr>
          <a:picLocks noChangeAspect="1"/>
        </xdr:cNvPicPr>
      </xdr:nvPicPr>
      <xdr:blipFill>
        <a:blip r:embed="rId4"/>
        <a:srcRect l="63807" t="44497" r="15833" b="14642"/>
        <a:stretch>
          <a:fillRect/>
        </a:stretch>
      </xdr:blipFill>
      <xdr:spPr>
        <a:xfrm>
          <a:off x="6062980" y="3171825"/>
          <a:ext cx="950595" cy="161988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1066165</xdr:colOff>
      <xdr:row>4</xdr:row>
      <xdr:rowOff>34925</xdr:rowOff>
    </xdr:from>
    <xdr:to>
      <xdr:col>7</xdr:col>
      <xdr:colOff>1538605</xdr:colOff>
      <xdr:row>14</xdr:row>
      <xdr:rowOff>69215</xdr:rowOff>
    </xdr:to>
    <xdr:pic>
      <xdr:nvPicPr>
        <xdr:cNvPr id="3" name="图片 2" descr="5c3f1de40f228c7f0234de43513cd54"/>
        <xdr:cNvPicPr>
          <a:picLocks noChangeAspect="1"/>
        </xdr:cNvPicPr>
      </xdr:nvPicPr>
      <xdr:blipFill>
        <a:blip r:embed="rId5"/>
        <a:srcRect l="3588" t="17437" r="9534" b="18007"/>
        <a:stretch>
          <a:fillRect/>
        </a:stretch>
      </xdr:blipFill>
      <xdr:spPr>
        <a:xfrm>
          <a:off x="5988685" y="907415"/>
          <a:ext cx="1612900" cy="1863090"/>
        </a:xfrm>
        <a:prstGeom prst="rect">
          <a:avLst/>
        </a:prstGeom>
      </xdr:spPr>
    </xdr:pic>
    <xdr:clientData/>
  </xdr:twoCellAnchor>
  <xdr:twoCellAnchor editAs="oneCell">
    <xdr:from>
      <xdr:col>9</xdr:col>
      <xdr:colOff>661035</xdr:colOff>
      <xdr:row>4</xdr:row>
      <xdr:rowOff>36195</xdr:rowOff>
    </xdr:from>
    <xdr:to>
      <xdr:col>11</xdr:col>
      <xdr:colOff>454025</xdr:colOff>
      <xdr:row>14</xdr:row>
      <xdr:rowOff>38100</xdr:rowOff>
    </xdr:to>
    <xdr:pic>
      <xdr:nvPicPr>
        <xdr:cNvPr id="8" name="图片 7" descr="8d8c0bff04bc5fb16973e5c53cd9694"/>
        <xdr:cNvPicPr>
          <a:picLocks noChangeAspect="1"/>
        </xdr:cNvPicPr>
      </xdr:nvPicPr>
      <xdr:blipFill>
        <a:blip r:embed="rId6"/>
        <a:srcRect l="9967" t="20965" r="10624" b="18793"/>
        <a:stretch>
          <a:fillRect/>
        </a:stretch>
      </xdr:blipFill>
      <xdr:spPr>
        <a:xfrm>
          <a:off x="9613265" y="908685"/>
          <a:ext cx="1482090" cy="183070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4</xdr:row>
      <xdr:rowOff>38100</xdr:rowOff>
    </xdr:from>
    <xdr:to>
      <xdr:col>14</xdr:col>
      <xdr:colOff>358140</xdr:colOff>
      <xdr:row>14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rcRect l="1607" t="14949" r="5529" b="14913"/>
        <a:stretch>
          <a:fillRect/>
        </a:stretch>
      </xdr:blipFill>
      <xdr:spPr>
        <a:xfrm>
          <a:off x="11287125" y="910590"/>
          <a:ext cx="1564005" cy="1828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513198</xdr:colOff>
      <xdr:row>21</xdr:row>
      <xdr:rowOff>87842</xdr:rowOff>
    </xdr:from>
    <xdr:to>
      <xdr:col>1</xdr:col>
      <xdr:colOff>565268</xdr:colOff>
      <xdr:row>25</xdr:row>
      <xdr:rowOff>24342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13080" y="3907155"/>
          <a:ext cx="712470" cy="668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7</xdr:col>
      <xdr:colOff>154940</xdr:colOff>
      <xdr:row>25</xdr:row>
      <xdr:rowOff>57150</xdr:rowOff>
    </xdr:to>
    <xdr:pic>
      <xdr:nvPicPr>
        <xdr:cNvPr id="3" name="图片 2" descr="E:\工作\图册\图册更改\20240219\M210+拉杆.jpgM210+拉杆"/>
        <xdr:cNvPicPr>
          <a:picLocks noChangeAspect="1"/>
        </xdr:cNvPicPr>
      </xdr:nvPicPr>
      <xdr:blipFill>
        <a:blip r:embed="rId2"/>
        <a:srcRect l="6" t="1009" r="-6" b="1009"/>
        <a:stretch>
          <a:fillRect/>
        </a:stretch>
      </xdr:blipFill>
      <xdr:spPr>
        <a:xfrm>
          <a:off x="1320800" y="333375"/>
          <a:ext cx="4897120" cy="42748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22</xdr:row>
      <xdr:rowOff>161925</xdr:rowOff>
    </xdr:from>
    <xdr:to>
      <xdr:col>1</xdr:col>
      <xdr:colOff>0</xdr:colOff>
      <xdr:row>25</xdr:row>
      <xdr:rowOff>132630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725" y="4162425"/>
          <a:ext cx="574675" cy="518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85090</xdr:colOff>
      <xdr:row>2</xdr:row>
      <xdr:rowOff>86995</xdr:rowOff>
    </xdr:from>
    <xdr:to>
      <xdr:col>6</xdr:col>
      <xdr:colOff>856615</xdr:colOff>
      <xdr:row>25</xdr:row>
      <xdr:rowOff>37465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490" y="601345"/>
          <a:ext cx="5033645" cy="3985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1</xdr:row>
      <xdr:rowOff>114300</xdr:rowOff>
    </xdr:from>
    <xdr:to>
      <xdr:col>7</xdr:col>
      <xdr:colOff>184150</xdr:colOff>
      <xdr:row>24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2325" y="438150"/>
          <a:ext cx="5424805" cy="417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245634</xdr:colOff>
      <xdr:row>20</xdr:row>
      <xdr:rowOff>92868</xdr:rowOff>
    </xdr:from>
    <xdr:to>
      <xdr:col>1</xdr:col>
      <xdr:colOff>227219</xdr:colOff>
      <xdr:row>23</xdr:row>
      <xdr:rowOff>97948</xdr:rowOff>
    </xdr:to>
    <xdr:pic>
      <xdr:nvPicPr>
        <xdr:cNvPr id="3" name="图片 2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110" y="3683635"/>
          <a:ext cx="641985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</xdr:row>
      <xdr:rowOff>47625</xdr:rowOff>
    </xdr:from>
    <xdr:to>
      <xdr:col>7</xdr:col>
      <xdr:colOff>201930</xdr:colOff>
      <xdr:row>25</xdr:row>
      <xdr:rowOff>142875</xdr:rowOff>
    </xdr:to>
    <xdr:pic>
      <xdr:nvPicPr>
        <xdr:cNvPr id="4" name="图片 3" descr="制动"/>
        <xdr:cNvPicPr>
          <a:picLocks noChangeAspect="1"/>
        </xdr:cNvPicPr>
      </xdr:nvPicPr>
      <xdr:blipFill>
        <a:blip r:embed="rId2"/>
        <a:srcRect b="956"/>
        <a:stretch>
          <a:fillRect/>
        </a:stretch>
      </xdr:blipFill>
      <xdr:spPr>
        <a:xfrm>
          <a:off x="1012825" y="381000"/>
          <a:ext cx="5252085" cy="42100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28</xdr:row>
      <xdr:rowOff>12700</xdr:rowOff>
    </xdr:from>
    <xdr:to>
      <xdr:col>6</xdr:col>
      <xdr:colOff>347345</xdr:colOff>
      <xdr:row>48</xdr:row>
      <xdr:rowOff>131445</xdr:rowOff>
    </xdr:to>
    <xdr:pic>
      <xdr:nvPicPr>
        <xdr:cNvPr id="9" name="图片 8" descr="靠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8020" y="5495290"/>
          <a:ext cx="4601845" cy="377634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58</xdr:row>
      <xdr:rowOff>12700</xdr:rowOff>
    </xdr:from>
    <xdr:to>
      <xdr:col>6</xdr:col>
      <xdr:colOff>309880</xdr:colOff>
      <xdr:row>78</xdr:row>
      <xdr:rowOff>106045</xdr:rowOff>
    </xdr:to>
    <xdr:pic>
      <xdr:nvPicPr>
        <xdr:cNvPr id="10" name="图片 9" descr="电加热把手及堵头-2204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020" y="11238865"/>
          <a:ext cx="4564380" cy="375094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1</xdr:row>
      <xdr:rowOff>9525</xdr:rowOff>
    </xdr:from>
    <xdr:to>
      <xdr:col>3</xdr:col>
      <xdr:colOff>91440</xdr:colOff>
      <xdr:row>21</xdr:row>
      <xdr:rowOff>117475</xdr:rowOff>
    </xdr:to>
    <xdr:pic>
      <xdr:nvPicPr>
        <xdr:cNvPr id="12" name="图片 11" descr="后视镜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4370" y="342900"/>
          <a:ext cx="3181350" cy="3765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84</xdr:row>
      <xdr:rowOff>8890</xdr:rowOff>
    </xdr:from>
    <xdr:to>
      <xdr:col>4</xdr:col>
      <xdr:colOff>245110</xdr:colOff>
      <xdr:row>104</xdr:row>
      <xdr:rowOff>114300</xdr:rowOff>
    </xdr:to>
    <xdr:pic>
      <xdr:nvPicPr>
        <xdr:cNvPr id="13" name="图片 12" descr="牵引球"/>
        <xdr:cNvPicPr>
          <a:picLocks noChangeAspect="1"/>
        </xdr:cNvPicPr>
      </xdr:nvPicPr>
      <xdr:blipFill>
        <a:blip r:embed="rId4"/>
        <a:srcRect b="8197"/>
        <a:stretch>
          <a:fillRect/>
        </a:stretch>
      </xdr:blipFill>
      <xdr:spPr>
        <a:xfrm>
          <a:off x="674370" y="16186150"/>
          <a:ext cx="3721100" cy="376301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110</xdr:row>
      <xdr:rowOff>9525</xdr:rowOff>
    </xdr:from>
    <xdr:to>
      <xdr:col>6</xdr:col>
      <xdr:colOff>329565</xdr:colOff>
      <xdr:row>130</xdr:row>
      <xdr:rowOff>153670</xdr:rowOff>
    </xdr:to>
    <xdr:pic>
      <xdr:nvPicPr>
        <xdr:cNvPr id="2" name="图片 1" descr="M200挡泥板1027(调整版）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9925" y="21019770"/>
          <a:ext cx="4582160" cy="380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126</xdr:row>
      <xdr:rowOff>152400</xdr:rowOff>
    </xdr:from>
    <xdr:to>
      <xdr:col>2</xdr:col>
      <xdr:colOff>66040</xdr:colOff>
      <xdr:row>130</xdr:row>
      <xdr:rowOff>95250</xdr:rowOff>
    </xdr:to>
    <xdr:pic>
      <xdr:nvPicPr>
        <xdr:cNvPr id="3" name="图片 1" descr="FRAME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9925" y="24088725"/>
          <a:ext cx="716915" cy="674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108</xdr:row>
      <xdr:rowOff>13335</xdr:rowOff>
    </xdr:from>
    <xdr:to>
      <xdr:col>6</xdr:col>
      <xdr:colOff>180975</xdr:colOff>
      <xdr:row>131</xdr:row>
      <xdr:rowOff>106045</xdr:rowOff>
    </xdr:to>
    <xdr:pic>
      <xdr:nvPicPr>
        <xdr:cNvPr id="4" name="图片 3" descr="贴花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2142450"/>
          <a:ext cx="5186680" cy="471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266700</xdr:colOff>
      <xdr:row>77</xdr:row>
      <xdr:rowOff>114935</xdr:rowOff>
    </xdr:to>
    <xdr:pic>
      <xdr:nvPicPr>
        <xdr:cNvPr id="11" name="图片 10" descr="xl/drawings/NULL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15743555"/>
          <a:ext cx="26670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75</xdr:row>
      <xdr:rowOff>13970</xdr:rowOff>
    </xdr:from>
    <xdr:to>
      <xdr:col>6</xdr:col>
      <xdr:colOff>532765</xdr:colOff>
      <xdr:row>98</xdr:row>
      <xdr:rowOff>162560</xdr:rowOff>
    </xdr:to>
    <xdr:pic>
      <xdr:nvPicPr>
        <xdr:cNvPr id="15" name="图片 14" descr="贴花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5559405"/>
          <a:ext cx="5538470" cy="472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3</xdr:row>
      <xdr:rowOff>152400</xdr:rowOff>
    </xdr:from>
    <xdr:to>
      <xdr:col>6</xdr:col>
      <xdr:colOff>784225</xdr:colOff>
      <xdr:row>19</xdr:row>
      <xdr:rowOff>628015</xdr:rowOff>
    </xdr:to>
    <xdr:pic>
      <xdr:nvPicPr>
        <xdr:cNvPr id="16" name="图片 15" descr="LH250ATV-E汇总表图片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620" y="975360"/>
          <a:ext cx="4902835" cy="364553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</xdr:row>
      <xdr:rowOff>114300</xdr:rowOff>
    </xdr:from>
    <xdr:to>
      <xdr:col>6</xdr:col>
      <xdr:colOff>1091565</xdr:colOff>
      <xdr:row>19</xdr:row>
      <xdr:rowOff>654050</xdr:rowOff>
    </xdr:to>
    <xdr:sp>
      <xdr:nvSpPr>
        <xdr:cNvPr id="17" name="矩形 16"/>
        <xdr:cNvSpPr/>
      </xdr:nvSpPr>
      <xdr:spPr>
        <a:xfrm>
          <a:off x="582295" y="937260"/>
          <a:ext cx="5524500" cy="370967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1085850</xdr:colOff>
      <xdr:row>10</xdr:row>
      <xdr:rowOff>76200</xdr:rowOff>
    </xdr:from>
    <xdr:to>
      <xdr:col>7</xdr:col>
      <xdr:colOff>250825</xdr:colOff>
      <xdr:row>11</xdr:row>
      <xdr:rowOff>7620</xdr:rowOff>
    </xdr:to>
    <xdr:cxnSp>
      <xdr:nvCxnSpPr>
        <xdr:cNvPr id="18" name="直接连接符 17"/>
        <xdr:cNvCxnSpPr/>
      </xdr:nvCxnSpPr>
      <xdr:spPr>
        <a:xfrm flipV="1">
          <a:off x="6101080" y="2286000"/>
          <a:ext cx="374015" cy="129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9</xdr:row>
      <xdr:rowOff>57150</xdr:rowOff>
    </xdr:from>
    <xdr:to>
      <xdr:col>7</xdr:col>
      <xdr:colOff>814070</xdr:colOff>
      <xdr:row>11</xdr:row>
      <xdr:rowOff>37465</xdr:rowOff>
    </xdr:to>
    <xdr:sp>
      <xdr:nvSpPr>
        <xdr:cNvPr id="19" name="文本框 18"/>
        <xdr:cNvSpPr txBox="1"/>
      </xdr:nvSpPr>
      <xdr:spPr>
        <a:xfrm>
          <a:off x="6462395" y="2068830"/>
          <a:ext cx="575945" cy="3765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2000">
              <a:latin typeface="黑体" panose="02010609060101010101" charset="-122"/>
              <a:ea typeface="黑体" panose="02010609060101010101" charset="-122"/>
            </a:rPr>
            <a:t>11</a:t>
          </a:r>
          <a:endParaRPr lang="en-US" altLang="zh-CN" sz="20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>
    <xdr:from>
      <xdr:col>1</xdr:col>
      <xdr:colOff>76200</xdr:colOff>
      <xdr:row>38</xdr:row>
      <xdr:rowOff>114300</xdr:rowOff>
    </xdr:from>
    <xdr:to>
      <xdr:col>6</xdr:col>
      <xdr:colOff>1091565</xdr:colOff>
      <xdr:row>54</xdr:row>
      <xdr:rowOff>654050</xdr:rowOff>
    </xdr:to>
    <xdr:sp>
      <xdr:nvSpPr>
        <xdr:cNvPr id="3" name="矩形 2"/>
        <xdr:cNvSpPr/>
      </xdr:nvSpPr>
      <xdr:spPr>
        <a:xfrm>
          <a:off x="582295" y="8081645"/>
          <a:ext cx="5524500" cy="325374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1085850</xdr:colOff>
      <xdr:row>45</xdr:row>
      <xdr:rowOff>76200</xdr:rowOff>
    </xdr:from>
    <xdr:to>
      <xdr:col>7</xdr:col>
      <xdr:colOff>250825</xdr:colOff>
      <xdr:row>46</xdr:row>
      <xdr:rowOff>7620</xdr:rowOff>
    </xdr:to>
    <xdr:cxnSp>
      <xdr:nvCxnSpPr>
        <xdr:cNvPr id="5" name="直接连接符 4"/>
        <xdr:cNvCxnSpPr/>
      </xdr:nvCxnSpPr>
      <xdr:spPr>
        <a:xfrm flipV="1">
          <a:off x="6101080" y="9430385"/>
          <a:ext cx="374015" cy="129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44</xdr:row>
      <xdr:rowOff>57150</xdr:rowOff>
    </xdr:from>
    <xdr:to>
      <xdr:col>7</xdr:col>
      <xdr:colOff>814070</xdr:colOff>
      <xdr:row>46</xdr:row>
      <xdr:rowOff>37465</xdr:rowOff>
    </xdr:to>
    <xdr:sp>
      <xdr:nvSpPr>
        <xdr:cNvPr id="6" name="文本框 5"/>
        <xdr:cNvSpPr txBox="1"/>
      </xdr:nvSpPr>
      <xdr:spPr>
        <a:xfrm>
          <a:off x="6462395" y="9213215"/>
          <a:ext cx="575945" cy="3765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2000">
              <a:latin typeface="黑体" panose="02010609060101010101" charset="-122"/>
              <a:ea typeface="黑体" panose="02010609060101010101" charset="-122"/>
            </a:rPr>
            <a:t>10</a:t>
          </a:r>
          <a:endParaRPr lang="en-US" altLang="zh-CN" sz="2000">
            <a:latin typeface="黑体" panose="02010609060101010101" charset="-122"/>
            <a:ea typeface="黑体" panose="02010609060101010101" charset="-122"/>
          </a:endParaRPr>
        </a:p>
      </xdr:txBody>
    </xdr:sp>
    <xdr:clientData/>
  </xdr:twoCellAnchor>
  <xdr:twoCellAnchor editAs="oneCell">
    <xdr:from>
      <xdr:col>1</xdr:col>
      <xdr:colOff>457200</xdr:colOff>
      <xdr:row>38</xdr:row>
      <xdr:rowOff>125730</xdr:rowOff>
    </xdr:from>
    <xdr:to>
      <xdr:col>6</xdr:col>
      <xdr:colOff>55245</xdr:colOff>
      <xdr:row>54</xdr:row>
      <xdr:rowOff>142240</xdr:rowOff>
    </xdr:to>
    <xdr:pic>
      <xdr:nvPicPr>
        <xdr:cNvPr id="7" name="图片 6" descr="LH250ATV-E  2号贴花汇总表图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3295" y="8093075"/>
          <a:ext cx="4107180" cy="318643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390525</xdr:colOff>
      <xdr:row>2</xdr:row>
      <xdr:rowOff>104775</xdr:rowOff>
    </xdr:from>
    <xdr:to>
      <xdr:col>2</xdr:col>
      <xdr:colOff>1848485</xdr:colOff>
      <xdr:row>18</xdr:row>
      <xdr:rowOff>668655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0925" y="668655"/>
          <a:ext cx="2315210" cy="3733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215900</xdr:colOff>
      <xdr:row>1</xdr:row>
      <xdr:rowOff>75565</xdr:rowOff>
    </xdr:from>
    <xdr:to>
      <xdr:col>7</xdr:col>
      <xdr:colOff>79375</xdr:colOff>
      <xdr:row>24</xdr:row>
      <xdr:rowOff>114300</xdr:rowOff>
    </xdr:to>
    <xdr:pic>
      <xdr:nvPicPr>
        <xdr:cNvPr id="2" name="图片 2" descr="E:\新建文件夹\work\230\发动机.jpg发动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399415"/>
          <a:ext cx="5334635" cy="42011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1</xdr:row>
      <xdr:rowOff>76200</xdr:rowOff>
    </xdr:from>
    <xdr:to>
      <xdr:col>7</xdr:col>
      <xdr:colOff>306070</xdr:colOff>
      <xdr:row>25</xdr:row>
      <xdr:rowOff>95885</xdr:rowOff>
    </xdr:to>
    <xdr:pic>
      <xdr:nvPicPr>
        <xdr:cNvPr id="2" name="图片框 1053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28575" y="400050"/>
          <a:ext cx="6683375" cy="4774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598341</xdr:colOff>
      <xdr:row>26</xdr:row>
      <xdr:rowOff>85725</xdr:rowOff>
    </xdr:from>
    <xdr:to>
      <xdr:col>2</xdr:col>
      <xdr:colOff>0</xdr:colOff>
      <xdr:row>30</xdr:row>
      <xdr:rowOff>69215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8170" y="4981575"/>
          <a:ext cx="722630" cy="715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635000</xdr:colOff>
      <xdr:row>64</xdr:row>
      <xdr:rowOff>105834</xdr:rowOff>
    </xdr:from>
    <xdr:to>
      <xdr:col>2</xdr:col>
      <xdr:colOff>20320</xdr:colOff>
      <xdr:row>68</xdr:row>
      <xdr:rowOff>47414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0" y="12579350"/>
          <a:ext cx="706120" cy="73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</xdr:colOff>
      <xdr:row>1</xdr:row>
      <xdr:rowOff>10160</xdr:rowOff>
    </xdr:from>
    <xdr:to>
      <xdr:col>8</xdr:col>
      <xdr:colOff>127635</xdr:colOff>
      <xdr:row>30</xdr:row>
      <xdr:rowOff>69215</xdr:rowOff>
    </xdr:to>
    <xdr:pic>
      <xdr:nvPicPr>
        <xdr:cNvPr id="4" name="图片 3" descr="M200操纵副本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27150" y="334010"/>
          <a:ext cx="6621145" cy="5362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38100</xdr:rowOff>
    </xdr:from>
    <xdr:to>
      <xdr:col>6</xdr:col>
      <xdr:colOff>835660</xdr:colOff>
      <xdr:row>68</xdr:row>
      <xdr:rowOff>146050</xdr:rowOff>
    </xdr:to>
    <xdr:pic>
      <xdr:nvPicPr>
        <xdr:cNvPr id="5" name="图片 4" descr="M200操纵2本副本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20800" y="8945880"/>
          <a:ext cx="4437380" cy="44665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7</xdr:col>
      <xdr:colOff>560705</xdr:colOff>
      <xdr:row>25</xdr:row>
      <xdr:rowOff>124460</xdr:rowOff>
    </xdr:to>
    <xdr:pic>
      <xdr:nvPicPr>
        <xdr:cNvPr id="2" name="图片 66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28575" y="390525"/>
          <a:ext cx="6938010" cy="4812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1</xdr:row>
      <xdr:rowOff>28575</xdr:rowOff>
    </xdr:from>
    <xdr:to>
      <xdr:col>7</xdr:col>
      <xdr:colOff>0</xdr:colOff>
      <xdr:row>25</xdr:row>
      <xdr:rowOff>91440</xdr:rowOff>
    </xdr:to>
    <xdr:pic>
      <xdr:nvPicPr>
        <xdr:cNvPr id="2" name="图片 70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28575" y="352425"/>
          <a:ext cx="6608445" cy="4817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6</xdr:col>
      <xdr:colOff>741045</xdr:colOff>
      <xdr:row>22</xdr:row>
      <xdr:rowOff>144145</xdr:rowOff>
    </xdr:to>
    <xdr:pic>
      <xdr:nvPicPr>
        <xdr:cNvPr id="2" name="图片 69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9525" y="342900"/>
          <a:ext cx="5722620" cy="392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32</xdr:row>
      <xdr:rowOff>0</xdr:rowOff>
    </xdr:from>
    <xdr:to>
      <xdr:col>6</xdr:col>
      <xdr:colOff>699770</xdr:colOff>
      <xdr:row>50</xdr:row>
      <xdr:rowOff>164465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grayscl/>
        </a:blip>
        <a:stretch>
          <a:fillRect/>
        </a:stretch>
      </xdr:blipFill>
      <xdr:spPr>
        <a:xfrm>
          <a:off x="9525" y="6134100"/>
          <a:ext cx="5681345" cy="3422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6</xdr:col>
      <xdr:colOff>260985</xdr:colOff>
      <xdr:row>24</xdr:row>
      <xdr:rowOff>166370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180975" y="342900"/>
          <a:ext cx="5071110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378460</xdr:colOff>
      <xdr:row>25</xdr:row>
      <xdr:rowOff>66040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23850"/>
          <a:ext cx="6774815" cy="4820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8</xdr:col>
      <xdr:colOff>86360</xdr:colOff>
      <xdr:row>24</xdr:row>
      <xdr:rowOff>160020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38100" y="371475"/>
          <a:ext cx="8691880" cy="4669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1</xdr:row>
      <xdr:rowOff>8890</xdr:rowOff>
    </xdr:from>
    <xdr:to>
      <xdr:col>6</xdr:col>
      <xdr:colOff>1114425</xdr:colOff>
      <xdr:row>25</xdr:row>
      <xdr:rowOff>150495</xdr:rowOff>
    </xdr:to>
    <xdr:pic>
      <xdr:nvPicPr>
        <xdr:cNvPr id="2" name="图片 73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133350" y="332740"/>
          <a:ext cx="5972175" cy="489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14605</xdr:colOff>
      <xdr:row>24</xdr:row>
      <xdr:rowOff>99060</xdr:rowOff>
    </xdr:to>
    <xdr:pic>
      <xdr:nvPicPr>
        <xdr:cNvPr id="2" name="图片 76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9525" y="323850"/>
          <a:ext cx="6410960" cy="4655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6</xdr:col>
      <xdr:colOff>675005</xdr:colOff>
      <xdr:row>24</xdr:row>
      <xdr:rowOff>147320</xdr:rowOff>
    </xdr:to>
    <xdr:pic>
      <xdr:nvPicPr>
        <xdr:cNvPr id="2" name="图片框 1053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9525" y="323850"/>
          <a:ext cx="5656580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237490</xdr:colOff>
      <xdr:row>1</xdr:row>
      <xdr:rowOff>8890</xdr:rowOff>
    </xdr:from>
    <xdr:to>
      <xdr:col>6</xdr:col>
      <xdr:colOff>403860</xdr:colOff>
      <xdr:row>25</xdr:row>
      <xdr:rowOff>106045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490" y="332740"/>
          <a:ext cx="5157470" cy="4852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678656</xdr:colOff>
      <xdr:row>27</xdr:row>
      <xdr:rowOff>41161</xdr:rowOff>
    </xdr:from>
    <xdr:to>
      <xdr:col>2</xdr:col>
      <xdr:colOff>73501</xdr:colOff>
      <xdr:row>31</xdr:row>
      <xdr:rowOff>31636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0400" y="5119370"/>
          <a:ext cx="733425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764540</xdr:colOff>
      <xdr:row>1</xdr:row>
      <xdr:rowOff>111760</xdr:rowOff>
    </xdr:from>
    <xdr:to>
      <xdr:col>7</xdr:col>
      <xdr:colOff>645795</xdr:colOff>
      <xdr:row>30</xdr:row>
      <xdr:rowOff>104140</xdr:rowOff>
    </xdr:to>
    <xdr:pic>
      <xdr:nvPicPr>
        <xdr:cNvPr id="4" name="图片 3" descr="油箱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20800" y="435610"/>
          <a:ext cx="5387975" cy="529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7</xdr:col>
      <xdr:colOff>276860</xdr:colOff>
      <xdr:row>25</xdr:row>
      <xdr:rowOff>135890</xdr:rowOff>
    </xdr:to>
    <xdr:pic>
      <xdr:nvPicPr>
        <xdr:cNvPr id="2" name="图片 74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9525" y="323850"/>
          <a:ext cx="6673215" cy="4890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516890</xdr:colOff>
      <xdr:row>1</xdr:row>
      <xdr:rowOff>137795</xdr:rowOff>
    </xdr:from>
    <xdr:to>
      <xdr:col>6</xdr:col>
      <xdr:colOff>686435</xdr:colOff>
      <xdr:row>24</xdr:row>
      <xdr:rowOff>15240</xdr:rowOff>
    </xdr:to>
    <xdr:pic>
      <xdr:nvPicPr>
        <xdr:cNvPr id="2" name="图片 3" descr="E:\新建文件夹\work\230\pd27j.jpgpd27j"/>
        <xdr:cNvPicPr>
          <a:picLocks noChangeAspect="1"/>
        </xdr:cNvPicPr>
      </xdr:nvPicPr>
      <xdr:blipFill>
        <a:blip r:embed="rId1">
          <a:lum bright="-29999" contrast="48000"/>
        </a:blip>
        <a:stretch>
          <a:fillRect/>
        </a:stretch>
      </xdr:blipFill>
      <xdr:spPr>
        <a:xfrm>
          <a:off x="516890" y="368300"/>
          <a:ext cx="5160645" cy="4434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7</xdr:col>
      <xdr:colOff>0</xdr:colOff>
      <xdr:row>24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grayscl/>
        </a:blip>
        <a:stretch>
          <a:fillRect/>
        </a:stretch>
      </xdr:blipFill>
      <xdr:spPr>
        <a:xfrm>
          <a:off x="85725" y="249555"/>
          <a:ext cx="6320155" cy="4636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6</xdr:col>
      <xdr:colOff>1139825</xdr:colOff>
      <xdr:row>24</xdr:row>
      <xdr:rowOff>85090</xdr:rowOff>
    </xdr:to>
    <xdr:pic>
      <xdr:nvPicPr>
        <xdr:cNvPr id="2" name="图片 1" descr="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400" y="287655"/>
          <a:ext cx="5470525" cy="45847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495935</xdr:colOff>
      <xdr:row>1</xdr:row>
      <xdr:rowOff>10795</xdr:rowOff>
    </xdr:from>
    <xdr:to>
      <xdr:col>6</xdr:col>
      <xdr:colOff>991235</xdr:colOff>
      <xdr:row>24</xdr:row>
      <xdr:rowOff>117475</xdr:rowOff>
    </xdr:to>
    <xdr:pic>
      <xdr:nvPicPr>
        <xdr:cNvPr id="2" name="图片 1" descr="E:\新建文件夹\work\230\m250_xyq_211026_asm.jpgm250_xyq_211026_asm"/>
        <xdr:cNvPicPr>
          <a:picLocks noChangeAspect="1"/>
        </xdr:cNvPicPr>
      </xdr:nvPicPr>
      <xdr:blipFill>
        <a:blip r:embed="rId1">
          <a:lum bright="-23999" contrast="41999"/>
        </a:blip>
        <a:stretch>
          <a:fillRect/>
        </a:stretch>
      </xdr:blipFill>
      <xdr:spPr>
        <a:xfrm>
          <a:off x="495935" y="241300"/>
          <a:ext cx="5486400" cy="4663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352425</xdr:colOff>
      <xdr:row>1</xdr:row>
      <xdr:rowOff>47625</xdr:rowOff>
    </xdr:from>
    <xdr:to>
      <xdr:col>7</xdr:col>
      <xdr:colOff>313055</xdr:colOff>
      <xdr:row>24</xdr:row>
      <xdr:rowOff>154305</xdr:rowOff>
    </xdr:to>
    <xdr:pic>
      <xdr:nvPicPr>
        <xdr:cNvPr id="2" name="图片 1" descr="E:\新建文件夹\work\230\m250_xyq_211026_asm.jpgm250_xyq_211026_asm"/>
        <xdr:cNvPicPr>
          <a:picLocks noChangeAspect="1"/>
        </xdr:cNvPicPr>
      </xdr:nvPicPr>
      <xdr:blipFill>
        <a:blip r:embed="rId1">
          <a:lum bright="-23999" contrast="41999"/>
        </a:blip>
        <a:stretch>
          <a:fillRect/>
        </a:stretch>
      </xdr:blipFill>
      <xdr:spPr>
        <a:xfrm>
          <a:off x="1012825" y="278130"/>
          <a:ext cx="5431790" cy="4663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362585</xdr:colOff>
      <xdr:row>1</xdr:row>
      <xdr:rowOff>85725</xdr:rowOff>
    </xdr:from>
    <xdr:to>
      <xdr:col>7</xdr:col>
      <xdr:colOff>951865</xdr:colOff>
      <xdr:row>24</xdr:row>
      <xdr:rowOff>95250</xdr:rowOff>
    </xdr:to>
    <xdr:pic>
      <xdr:nvPicPr>
        <xdr:cNvPr id="2" name="图片 1" descr="电喷系统1.jpg"/>
        <xdr:cNvPicPr>
          <a:picLocks noChangeAspect="1"/>
        </xdr:cNvPicPr>
      </xdr:nvPicPr>
      <xdr:blipFill>
        <a:blip r:embed="rId1">
          <a:lum bright="-20001" contrast="40000"/>
        </a:blip>
        <a:stretch>
          <a:fillRect/>
        </a:stretch>
      </xdr:blipFill>
      <xdr:spPr>
        <a:xfrm>
          <a:off x="1683385" y="409575"/>
          <a:ext cx="5400040" cy="456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495935</xdr:colOff>
      <xdr:row>2</xdr:row>
      <xdr:rowOff>0</xdr:rowOff>
    </xdr:from>
    <xdr:to>
      <xdr:col>6</xdr:col>
      <xdr:colOff>198120</xdr:colOff>
      <xdr:row>23</xdr:row>
      <xdr:rowOff>142875</xdr:rowOff>
    </xdr:to>
    <xdr:pic>
      <xdr:nvPicPr>
        <xdr:cNvPr id="2" name="图片 2" descr="05621dbdb13ba28b42fbe84e7e182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335" y="521970"/>
          <a:ext cx="4032885" cy="430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563245</xdr:colOff>
      <xdr:row>2</xdr:row>
      <xdr:rowOff>133350</xdr:rowOff>
    </xdr:from>
    <xdr:to>
      <xdr:col>3</xdr:col>
      <xdr:colOff>362585</xdr:colOff>
      <xdr:row>23</xdr:row>
      <xdr:rowOff>85090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grayscl/>
        </a:blip>
        <a:stretch>
          <a:fillRect/>
        </a:stretch>
      </xdr:blipFill>
      <xdr:spPr>
        <a:xfrm>
          <a:off x="1223645" y="655320"/>
          <a:ext cx="2971800" cy="4112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103505</xdr:colOff>
      <xdr:row>1</xdr:row>
      <xdr:rowOff>152400</xdr:rowOff>
    </xdr:from>
    <xdr:to>
      <xdr:col>7</xdr:col>
      <xdr:colOff>648335</xdr:colOff>
      <xdr:row>24</xdr:row>
      <xdr:rowOff>66675</xdr:rowOff>
    </xdr:to>
    <xdr:pic>
      <xdr:nvPicPr>
        <xdr:cNvPr id="2" name="图片 2" descr="54c6c898cc1857efca0a0cec323b6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4305" y="476250"/>
          <a:ext cx="5355590" cy="447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678656</xdr:colOff>
      <xdr:row>27</xdr:row>
      <xdr:rowOff>41161</xdr:rowOff>
    </xdr:from>
    <xdr:to>
      <xdr:col>2</xdr:col>
      <xdr:colOff>73501</xdr:colOff>
      <xdr:row>31</xdr:row>
      <xdr:rowOff>31636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0400" y="5119370"/>
          <a:ext cx="733425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</xdr:row>
      <xdr:rowOff>6985</xdr:rowOff>
    </xdr:from>
    <xdr:to>
      <xdr:col>8</xdr:col>
      <xdr:colOff>0</xdr:colOff>
      <xdr:row>31</xdr:row>
      <xdr:rowOff>69215</xdr:rowOff>
    </xdr:to>
    <xdr:pic>
      <xdr:nvPicPr>
        <xdr:cNvPr id="3" name="图片 2" descr="zuodian_202202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0325" y="330835"/>
          <a:ext cx="6490335" cy="5548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22</xdr:row>
      <xdr:rowOff>161925</xdr:rowOff>
    </xdr:from>
    <xdr:to>
      <xdr:col>1</xdr:col>
      <xdr:colOff>0</xdr:colOff>
      <xdr:row>25</xdr:row>
      <xdr:rowOff>132080</xdr:rowOff>
    </xdr:to>
    <xdr:pic>
      <xdr:nvPicPr>
        <xdr:cNvPr id="2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725" y="4139565"/>
          <a:ext cx="574675" cy="484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</xdr:row>
      <xdr:rowOff>85725</xdr:rowOff>
    </xdr:from>
    <xdr:to>
      <xdr:col>7</xdr:col>
      <xdr:colOff>127635</xdr:colOff>
      <xdr:row>25</xdr:row>
      <xdr:rowOff>25400</xdr:rowOff>
    </xdr:to>
    <xdr:pic>
      <xdr:nvPicPr>
        <xdr:cNvPr id="3" name="图片 2" descr="C:\Users\dyy\Desktop\高压包支架.png高压包支架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511300" y="600075"/>
          <a:ext cx="4936490" cy="391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22</xdr:row>
      <xdr:rowOff>114300</xdr:rowOff>
    </xdr:from>
    <xdr:to>
      <xdr:col>1</xdr:col>
      <xdr:colOff>419100</xdr:colOff>
      <xdr:row>25</xdr:row>
      <xdr:rowOff>180340</xdr:rowOff>
    </xdr:to>
    <xdr:pic>
      <xdr:nvPicPr>
        <xdr:cNvPr id="2" name="图片 3" descr="FRAME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4267200"/>
          <a:ext cx="70802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</xdr:row>
      <xdr:rowOff>38100</xdr:rowOff>
    </xdr:from>
    <xdr:to>
      <xdr:col>6</xdr:col>
      <xdr:colOff>551815</xdr:colOff>
      <xdr:row>23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9375" y="571500"/>
          <a:ext cx="4810760" cy="388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1</xdr:col>
      <xdr:colOff>100330</xdr:colOff>
      <xdr:row>24</xdr:row>
      <xdr:rowOff>159385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000500"/>
          <a:ext cx="760730" cy="68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9525</xdr:rowOff>
    </xdr:from>
    <xdr:to>
      <xdr:col>7</xdr:col>
      <xdr:colOff>18415</xdr:colOff>
      <xdr:row>25</xdr:row>
      <xdr:rowOff>143510</xdr:rowOff>
    </xdr:to>
    <xdr:pic>
      <xdr:nvPicPr>
        <xdr:cNvPr id="3" name="图片 2" descr="qianxuangua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925" y="333375"/>
          <a:ext cx="5411470" cy="45231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657225</xdr:colOff>
      <xdr:row>21</xdr:row>
      <xdr:rowOff>133124</xdr:rowOff>
    </xdr:from>
    <xdr:to>
      <xdr:col>2</xdr:col>
      <xdr:colOff>19050</xdr:colOff>
      <xdr:row>25</xdr:row>
      <xdr:rowOff>98199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57225" y="4020820"/>
          <a:ext cx="682625" cy="69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</xdr:row>
      <xdr:rowOff>9525</xdr:rowOff>
    </xdr:from>
    <xdr:to>
      <xdr:col>7</xdr:col>
      <xdr:colOff>0</xdr:colOff>
      <xdr:row>25</xdr:row>
      <xdr:rowOff>165100</xdr:rowOff>
    </xdr:to>
    <xdr:pic>
      <xdr:nvPicPr>
        <xdr:cNvPr id="3" name="图片 2" descr="houxuangua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30325" y="240030"/>
          <a:ext cx="5083810" cy="45446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136525</xdr:rowOff>
    </xdr:from>
    <xdr:to>
      <xdr:col>6</xdr:col>
      <xdr:colOff>174625</xdr:colOff>
      <xdr:row>24</xdr:row>
      <xdr:rowOff>119380</xdr:rowOff>
    </xdr:to>
    <xdr:pic>
      <xdr:nvPicPr>
        <xdr:cNvPr id="11" name="图片 10" descr="轮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69900"/>
          <a:ext cx="5096510" cy="398335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60960</xdr:rowOff>
    </xdr:from>
    <xdr:to>
      <xdr:col>1</xdr:col>
      <xdr:colOff>130175</xdr:colOff>
      <xdr:row>23</xdr:row>
      <xdr:rowOff>42545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480435"/>
          <a:ext cx="789940" cy="713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304800</xdr:colOff>
      <xdr:row>1</xdr:row>
      <xdr:rowOff>58420</xdr:rowOff>
    </xdr:from>
    <xdr:ext cx="8021955" cy="2232025"/>
    <xdr:sp>
      <xdr:nvSpPr>
        <xdr:cNvPr id="6" name="TextBox 3"/>
        <xdr:cNvSpPr txBox="1"/>
      </xdr:nvSpPr>
      <xdr:spPr>
        <a:xfrm>
          <a:off x="4841240" y="391795"/>
          <a:ext cx="8021955" cy="22320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轮辋图片</a:t>
          </a:r>
          <a:endParaRPr lang="en-US" altLang="zh-CN" sz="1100"/>
        </a:p>
        <a:p>
          <a:r>
            <a:rPr lang="en-US" altLang="zh-CN" sz="1100"/>
            <a:t>                                                                                                                                                                                      4VE-25181-00</a:t>
          </a:r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zh-CN" altLang="en-US" sz="1100"/>
        </a:p>
      </xdr:txBody>
    </xdr:sp>
    <xdr:clientData/>
  </xdr:oneCellAnchor>
  <xdr:oneCellAnchor>
    <xdr:from>
      <xdr:col>6</xdr:col>
      <xdr:colOff>290830</xdr:colOff>
      <xdr:row>14</xdr:row>
      <xdr:rowOff>84455</xdr:rowOff>
    </xdr:from>
    <xdr:ext cx="1939290" cy="2057400"/>
    <xdr:sp>
      <xdr:nvSpPr>
        <xdr:cNvPr id="7" name="TextBox 4"/>
        <xdr:cNvSpPr txBox="1"/>
      </xdr:nvSpPr>
      <xdr:spPr>
        <a:xfrm>
          <a:off x="5213350" y="2646680"/>
          <a:ext cx="1939290" cy="20574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轮胎图片</a:t>
          </a:r>
          <a:r>
            <a:rPr lang="en-US" altLang="zh-CN" sz="1100"/>
            <a:t>  4BH-25114-10</a:t>
          </a:r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en-US" altLang="zh-CN" sz="1100"/>
        </a:p>
        <a:p>
          <a:endParaRPr lang="zh-CN" altLang="en-US" sz="1100"/>
        </a:p>
      </xdr:txBody>
    </xdr:sp>
    <xdr:clientData/>
  </xdr:oneCellAnchor>
  <xdr:twoCellAnchor editAs="oneCell">
    <xdr:from>
      <xdr:col>7</xdr:col>
      <xdr:colOff>164465</xdr:colOff>
      <xdr:row>4</xdr:row>
      <xdr:rowOff>2540</xdr:rowOff>
    </xdr:from>
    <xdr:to>
      <xdr:col>7</xdr:col>
      <xdr:colOff>1921510</xdr:colOff>
      <xdr:row>13</xdr:row>
      <xdr:rowOff>144145</xdr:rowOff>
    </xdr:to>
    <xdr:pic>
      <xdr:nvPicPr>
        <xdr:cNvPr id="4" name="图片 3" descr="bad11da587f230eb67e6225cd8339bb"/>
        <xdr:cNvPicPr>
          <a:picLocks noChangeAspect="1"/>
        </xdr:cNvPicPr>
      </xdr:nvPicPr>
      <xdr:blipFill>
        <a:blip r:embed="rId3"/>
        <a:srcRect l="11911" r="13677" b="9752"/>
        <a:stretch>
          <a:fillRect/>
        </a:stretch>
      </xdr:blipFill>
      <xdr:spPr>
        <a:xfrm>
          <a:off x="6631940" y="850265"/>
          <a:ext cx="1757045" cy="1684655"/>
        </a:xfrm>
        <a:prstGeom prst="rect">
          <a:avLst/>
        </a:prstGeom>
      </xdr:spPr>
    </xdr:pic>
    <xdr:clientData/>
  </xdr:twoCellAnchor>
  <xdr:twoCellAnchor editAs="oneCell">
    <xdr:from>
      <xdr:col>6</xdr:col>
      <xdr:colOff>523240</xdr:colOff>
      <xdr:row>15</xdr:row>
      <xdr:rowOff>101600</xdr:rowOff>
    </xdr:from>
    <xdr:to>
      <xdr:col>6</xdr:col>
      <xdr:colOff>1319530</xdr:colOff>
      <xdr:row>25</xdr:row>
      <xdr:rowOff>71120</xdr:rowOff>
    </xdr:to>
    <xdr:pic>
      <xdr:nvPicPr>
        <xdr:cNvPr id="9" name="图片 8" descr="b22c7442ab7a88a626dfa6c369cd1aa"/>
        <xdr:cNvPicPr>
          <a:picLocks noChangeAspect="1"/>
        </xdr:cNvPicPr>
      </xdr:nvPicPr>
      <xdr:blipFill>
        <a:blip r:embed="rId4"/>
        <a:srcRect l="66644" t="32351" r="15345" b="25187"/>
        <a:stretch>
          <a:fillRect/>
        </a:stretch>
      </xdr:blipFill>
      <xdr:spPr>
        <a:xfrm>
          <a:off x="5445760" y="2835275"/>
          <a:ext cx="796290" cy="1752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12700</xdr:rowOff>
    </xdr:from>
    <xdr:to>
      <xdr:col>7</xdr:col>
      <xdr:colOff>8255</xdr:colOff>
      <xdr:row>13</xdr:row>
      <xdr:rowOff>121920</xdr:rowOff>
    </xdr:to>
    <xdr:pic>
      <xdr:nvPicPr>
        <xdr:cNvPr id="3" name="图片 2" descr="4edc6dd02b9e2f7245c4c6c8b86cc33"/>
        <xdr:cNvPicPr>
          <a:picLocks noChangeAspect="1"/>
        </xdr:cNvPicPr>
      </xdr:nvPicPr>
      <xdr:blipFill>
        <a:blip r:embed="rId5"/>
        <a:srcRect l="6159" t="19000" r="11517" b="20990"/>
        <a:stretch>
          <a:fillRect/>
        </a:stretch>
      </xdr:blipFill>
      <xdr:spPr>
        <a:xfrm>
          <a:off x="4922520" y="860425"/>
          <a:ext cx="1553210" cy="1652270"/>
        </a:xfrm>
        <a:prstGeom prst="rect">
          <a:avLst/>
        </a:prstGeom>
      </xdr:spPr>
    </xdr:pic>
    <xdr:clientData/>
  </xdr:twoCellAnchor>
  <xdr:twoCellAnchor editAs="oneCell">
    <xdr:from>
      <xdr:col>7</xdr:col>
      <xdr:colOff>2101850</xdr:colOff>
      <xdr:row>4</xdr:row>
      <xdr:rowOff>36830</xdr:rowOff>
    </xdr:from>
    <xdr:to>
      <xdr:col>9</xdr:col>
      <xdr:colOff>654685</xdr:colOff>
      <xdr:row>13</xdr:row>
      <xdr:rowOff>143510</xdr:rowOff>
    </xdr:to>
    <xdr:pic>
      <xdr:nvPicPr>
        <xdr:cNvPr id="8" name="图片 7" descr="4fac707b28c70cc47f3f4f8db1abc1b"/>
        <xdr:cNvPicPr>
          <a:picLocks noChangeAspect="1"/>
        </xdr:cNvPicPr>
      </xdr:nvPicPr>
      <xdr:blipFill>
        <a:blip r:embed="rId6"/>
        <a:srcRect l="8052" t="19364" r="13803" b="22148"/>
        <a:stretch>
          <a:fillRect/>
        </a:stretch>
      </xdr:blipFill>
      <xdr:spPr>
        <a:xfrm>
          <a:off x="8569325" y="884555"/>
          <a:ext cx="1322070" cy="164973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29845</xdr:rowOff>
    </xdr:from>
    <xdr:to>
      <xdr:col>12</xdr:col>
      <xdr:colOff>510540</xdr:colOff>
      <xdr:row>14</xdr:row>
      <xdr:rowOff>29845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rcRect l="1607" t="14949" r="5529" b="14913"/>
        <a:stretch>
          <a:fillRect/>
        </a:stretch>
      </xdr:blipFill>
      <xdr:spPr>
        <a:xfrm>
          <a:off x="10489565" y="877570"/>
          <a:ext cx="1564005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"/>
  <sheetViews>
    <sheetView tabSelected="1" zoomScale="70" zoomScaleNormal="70" workbookViewId="0">
      <selection activeCell="O15" sqref="O15"/>
    </sheetView>
  </sheetViews>
  <sheetFormatPr defaultColWidth="9" defaultRowHeight="14.4" outlineLevelRow="2"/>
  <cols>
    <col min="1" max="16384" width="9" style="135"/>
  </cols>
  <sheetData>
    <row r="1" ht="13.5" customHeight="1" spans="1:9">
      <c r="A1" s="183" t="s">
        <v>0</v>
      </c>
      <c r="B1" s="183"/>
      <c r="C1" s="183"/>
      <c r="D1" s="183"/>
      <c r="E1" s="183"/>
      <c r="F1" s="183"/>
      <c r="G1" s="183"/>
      <c r="H1" s="183"/>
      <c r="I1" s="183"/>
    </row>
    <row r="2" ht="13.5" customHeight="1" spans="1:9">
      <c r="A2" s="183"/>
      <c r="B2" s="183"/>
      <c r="C2" s="183"/>
      <c r="D2" s="183"/>
      <c r="E2" s="183"/>
      <c r="F2" s="183"/>
      <c r="G2" s="183"/>
      <c r="H2" s="183"/>
      <c r="I2" s="183"/>
    </row>
    <row r="3" ht="13.5" customHeight="1" spans="1:9">
      <c r="A3" s="183"/>
      <c r="B3" s="183"/>
      <c r="C3" s="183"/>
      <c r="D3" s="183"/>
      <c r="E3" s="183"/>
      <c r="F3" s="183"/>
      <c r="G3" s="183"/>
      <c r="H3" s="183"/>
      <c r="I3" s="183"/>
    </row>
  </sheetData>
  <mergeCells count="1">
    <mergeCell ref="A1:I3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C000"/>
  </sheetPr>
  <dimension ref="A1:L42"/>
  <sheetViews>
    <sheetView zoomScale="70" zoomScaleNormal="70" topLeftCell="A17" workbookViewId="0">
      <selection activeCell="J29" sqref="A29:J29"/>
    </sheetView>
  </sheetViews>
  <sheetFormatPr defaultColWidth="9" defaultRowHeight="14.4"/>
  <cols>
    <col min="1" max="2" width="9.62962962962963" style="135" customWidth="1"/>
    <col min="3" max="3" width="40.75" style="135" customWidth="1"/>
    <col min="4" max="6" width="5.62962962962963" style="135" customWidth="1"/>
    <col min="7" max="7" width="16.6296296296296" style="135" customWidth="1"/>
    <col min="8" max="8" width="25.6296296296296" style="135" customWidth="1"/>
    <col min="9" max="9" width="8.62962962962963" style="135" customWidth="1"/>
    <col min="10" max="10" width="15.6296296296296" style="135" customWidth="1"/>
    <col min="11" max="16384" width="9" style="135"/>
  </cols>
  <sheetData>
    <row r="1" ht="18.15" spans="1:11">
      <c r="A1" s="106" t="s">
        <v>593</v>
      </c>
      <c r="B1" s="106"/>
      <c r="C1" s="106"/>
      <c r="D1" s="106"/>
      <c r="E1" s="106"/>
      <c r="F1" s="106"/>
      <c r="G1" s="106"/>
      <c r="H1" s="106"/>
      <c r="I1" s="106"/>
      <c r="J1" s="106"/>
      <c r="K1" s="134"/>
    </row>
    <row r="2" spans="11:11">
      <c r="K2" s="134"/>
    </row>
    <row r="3" spans="11:11">
      <c r="K3" s="134"/>
    </row>
    <row r="4" spans="11:11">
      <c r="K4" s="134"/>
    </row>
    <row r="5" spans="11:11">
      <c r="K5" s="134"/>
    </row>
    <row r="6" spans="11:11">
      <c r="K6" s="134"/>
    </row>
    <row r="7" spans="11:11">
      <c r="K7" s="134"/>
    </row>
    <row r="8" spans="11:11">
      <c r="K8" s="134"/>
    </row>
    <row r="9" spans="11:11">
      <c r="K9" s="134"/>
    </row>
    <row r="10" spans="11:11">
      <c r="K10" s="134"/>
    </row>
    <row r="11" spans="11:11">
      <c r="K11" s="134"/>
    </row>
    <row r="12" spans="11:11">
      <c r="K12" s="134"/>
    </row>
    <row r="13" spans="11:11">
      <c r="K13" s="134"/>
    </row>
    <row r="14" spans="11:11">
      <c r="K14" s="134"/>
    </row>
    <row r="15" spans="11:11">
      <c r="K15" s="134"/>
    </row>
    <row r="16" spans="11:11">
      <c r="K16" s="134"/>
    </row>
    <row r="17" spans="11:11">
      <c r="K17" s="134"/>
    </row>
    <row r="18" spans="11:11">
      <c r="K18" s="134"/>
    </row>
    <row r="19" spans="11:11">
      <c r="K19" s="134"/>
    </row>
    <row r="20" spans="11:11">
      <c r="K20" s="134"/>
    </row>
    <row r="21" spans="11:11">
      <c r="K21" s="134"/>
    </row>
    <row r="22" spans="11:11">
      <c r="K22" s="134"/>
    </row>
    <row r="23" spans="11:11">
      <c r="K23" s="134"/>
    </row>
    <row r="24" spans="11:11">
      <c r="K24" s="134"/>
    </row>
    <row r="25" spans="11:11">
      <c r="K25" s="134"/>
    </row>
    <row r="26" spans="11:11">
      <c r="K26" s="134"/>
    </row>
    <row r="27" ht="15.6" spans="1:11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  <c r="K27" s="134"/>
    </row>
    <row r="28" s="137" customFormat="1" ht="15.6" spans="1:12">
      <c r="A28" s="68">
        <v>1</v>
      </c>
      <c r="B28" s="68">
        <v>62251</v>
      </c>
      <c r="C28" s="108" t="s">
        <v>594</v>
      </c>
      <c r="D28" s="67">
        <v>1</v>
      </c>
      <c r="E28" s="68"/>
      <c r="F28" s="68"/>
      <c r="G28" s="108" t="s">
        <v>595</v>
      </c>
      <c r="H28" s="108" t="s">
        <v>596</v>
      </c>
      <c r="I28" s="68">
        <v>27.59</v>
      </c>
      <c r="J28" s="68"/>
      <c r="L28" s="135"/>
    </row>
    <row r="29" s="137" customFormat="1" ht="15.6" spans="1:12">
      <c r="A29" s="66">
        <v>1</v>
      </c>
      <c r="B29" s="66" t="s">
        <v>597</v>
      </c>
      <c r="C29" s="115" t="s">
        <v>598</v>
      </c>
      <c r="D29" s="116">
        <v>1</v>
      </c>
      <c r="E29" s="66"/>
      <c r="F29" s="66"/>
      <c r="G29" s="115" t="s">
        <v>599</v>
      </c>
      <c r="H29" s="115" t="s">
        <v>600</v>
      </c>
      <c r="I29" s="66">
        <v>27.59</v>
      </c>
      <c r="J29" s="66"/>
      <c r="L29" s="135"/>
    </row>
    <row r="30" s="137" customFormat="1" ht="15.6" spans="1:10">
      <c r="A30" s="68">
        <v>2</v>
      </c>
      <c r="B30" s="68">
        <v>11271</v>
      </c>
      <c r="C30" s="108" t="s">
        <v>556</v>
      </c>
      <c r="D30" s="67">
        <v>2</v>
      </c>
      <c r="E30" s="68"/>
      <c r="F30" s="68"/>
      <c r="G30" s="108" t="s">
        <v>557</v>
      </c>
      <c r="H30" s="108" t="s">
        <v>558</v>
      </c>
      <c r="I30" s="68">
        <v>0.1</v>
      </c>
      <c r="J30" s="140" t="s">
        <v>323</v>
      </c>
    </row>
    <row r="31" s="137" customFormat="1" ht="15.6" spans="1:10">
      <c r="A31" s="68">
        <v>3</v>
      </c>
      <c r="B31" s="68">
        <v>11287</v>
      </c>
      <c r="C31" s="108" t="s">
        <v>367</v>
      </c>
      <c r="D31" s="67">
        <v>2</v>
      </c>
      <c r="E31" s="68"/>
      <c r="F31" s="68"/>
      <c r="G31" s="108" t="s">
        <v>226</v>
      </c>
      <c r="H31" s="108" t="s">
        <v>216</v>
      </c>
      <c r="I31" s="68">
        <v>0.1</v>
      </c>
      <c r="J31" s="140" t="s">
        <v>203</v>
      </c>
    </row>
    <row r="32" s="137" customFormat="1" ht="15.6" spans="1:10">
      <c r="A32" s="68">
        <v>4</v>
      </c>
      <c r="B32" s="68">
        <v>37307</v>
      </c>
      <c r="C32" s="108" t="s">
        <v>601</v>
      </c>
      <c r="D32" s="67">
        <v>1</v>
      </c>
      <c r="E32" s="68"/>
      <c r="F32" s="68"/>
      <c r="G32" s="108" t="s">
        <v>602</v>
      </c>
      <c r="H32" s="108" t="s">
        <v>603</v>
      </c>
      <c r="I32" s="68">
        <v>52.22</v>
      </c>
      <c r="J32" s="140"/>
    </row>
    <row r="33" s="137" customFormat="1" ht="15.6" spans="1:10">
      <c r="A33" s="68">
        <v>5</v>
      </c>
      <c r="B33" s="68">
        <v>37312</v>
      </c>
      <c r="C33" s="108" t="s">
        <v>604</v>
      </c>
      <c r="D33" s="67">
        <v>2</v>
      </c>
      <c r="E33" s="68"/>
      <c r="F33" s="68"/>
      <c r="G33" s="108" t="s">
        <v>605</v>
      </c>
      <c r="H33" s="108" t="s">
        <v>606</v>
      </c>
      <c r="I33" s="68">
        <v>2.14</v>
      </c>
      <c r="J33" s="140"/>
    </row>
    <row r="34" s="137" customFormat="1" ht="15.6" spans="1:10">
      <c r="A34" s="68">
        <v>6</v>
      </c>
      <c r="B34" s="68">
        <v>37308</v>
      </c>
      <c r="C34" s="108" t="s">
        <v>607</v>
      </c>
      <c r="D34" s="67">
        <v>1</v>
      </c>
      <c r="E34" s="68"/>
      <c r="F34" s="68"/>
      <c r="G34" s="108" t="s">
        <v>608</v>
      </c>
      <c r="H34" s="108" t="s">
        <v>609</v>
      </c>
      <c r="I34" s="68">
        <v>2.89</v>
      </c>
      <c r="J34" s="140"/>
    </row>
    <row r="35" s="137" customFormat="1" ht="15.6" spans="1:10">
      <c r="A35" s="68">
        <v>7</v>
      </c>
      <c r="B35" s="68">
        <v>36819</v>
      </c>
      <c r="C35" s="108" t="s">
        <v>610</v>
      </c>
      <c r="D35" s="67">
        <v>1</v>
      </c>
      <c r="E35" s="68"/>
      <c r="F35" s="68"/>
      <c r="G35" s="108" t="s">
        <v>611</v>
      </c>
      <c r="H35" s="108" t="s">
        <v>612</v>
      </c>
      <c r="I35" s="68">
        <v>2.76</v>
      </c>
      <c r="J35" s="140"/>
    </row>
    <row r="36" s="137" customFormat="1" ht="15.6" spans="1:10">
      <c r="A36" s="68">
        <v>8</v>
      </c>
      <c r="B36" s="68">
        <v>11577</v>
      </c>
      <c r="C36" s="108" t="s">
        <v>200</v>
      </c>
      <c r="D36" s="67">
        <v>1</v>
      </c>
      <c r="E36" s="68"/>
      <c r="F36" s="68"/>
      <c r="G36" s="108" t="s">
        <v>201</v>
      </c>
      <c r="H36" s="108" t="s">
        <v>202</v>
      </c>
      <c r="I36" s="68">
        <v>0.2</v>
      </c>
      <c r="J36" s="140" t="s">
        <v>613</v>
      </c>
    </row>
    <row r="37" s="137" customFormat="1" ht="15.6" spans="1:10">
      <c r="A37" s="68">
        <v>9</v>
      </c>
      <c r="B37" s="68">
        <v>37309</v>
      </c>
      <c r="C37" s="108" t="s">
        <v>614</v>
      </c>
      <c r="D37" s="67">
        <v>1</v>
      </c>
      <c r="E37" s="68"/>
      <c r="F37" s="68"/>
      <c r="G37" s="108" t="s">
        <v>615</v>
      </c>
      <c r="H37" s="108" t="s">
        <v>616</v>
      </c>
      <c r="I37" s="68">
        <v>1.69</v>
      </c>
      <c r="J37" s="68"/>
    </row>
    <row r="38" s="137" customFormat="1" ht="15.6" spans="1:10">
      <c r="A38" s="68">
        <v>10</v>
      </c>
      <c r="B38" s="68" t="s">
        <v>156</v>
      </c>
      <c r="C38" s="108" t="s">
        <v>157</v>
      </c>
      <c r="D38" s="67">
        <v>4</v>
      </c>
      <c r="E38" s="68"/>
      <c r="F38" s="68"/>
      <c r="G38" s="108" t="s">
        <v>158</v>
      </c>
      <c r="H38" s="108" t="s">
        <v>159</v>
      </c>
      <c r="I38" s="68">
        <v>0.11</v>
      </c>
      <c r="J38" s="68"/>
    </row>
    <row r="39" s="137" customFormat="1" ht="15.6" spans="1:10">
      <c r="A39" s="68">
        <v>11</v>
      </c>
      <c r="B39" s="68">
        <v>11495</v>
      </c>
      <c r="C39" s="108" t="s">
        <v>337</v>
      </c>
      <c r="D39" s="67">
        <v>2</v>
      </c>
      <c r="E39" s="68"/>
      <c r="F39" s="68"/>
      <c r="G39" s="108" t="s">
        <v>338</v>
      </c>
      <c r="H39" s="108" t="s">
        <v>339</v>
      </c>
      <c r="I39" s="68">
        <v>0.11</v>
      </c>
      <c r="J39" s="68"/>
    </row>
    <row r="40" s="137" customFormat="1" ht="15.6" spans="1:10">
      <c r="A40" s="68">
        <v>12</v>
      </c>
      <c r="B40" s="68">
        <v>36818</v>
      </c>
      <c r="C40" s="108" t="s">
        <v>617</v>
      </c>
      <c r="D40" s="67">
        <v>1</v>
      </c>
      <c r="E40" s="68"/>
      <c r="F40" s="68"/>
      <c r="G40" s="108" t="s">
        <v>618</v>
      </c>
      <c r="H40" s="108" t="s">
        <v>619</v>
      </c>
      <c r="I40" s="68">
        <v>2.07</v>
      </c>
      <c r="J40" s="68"/>
    </row>
    <row r="41" s="137" customFormat="1" ht="15.6" spans="1:10">
      <c r="A41" s="68">
        <v>13</v>
      </c>
      <c r="B41" s="68">
        <v>48073</v>
      </c>
      <c r="C41" s="108" t="s">
        <v>375</v>
      </c>
      <c r="D41" s="67">
        <v>4</v>
      </c>
      <c r="E41" s="68"/>
      <c r="F41" s="68"/>
      <c r="G41" s="108" t="s">
        <v>376</v>
      </c>
      <c r="H41" s="108" t="s">
        <v>377</v>
      </c>
      <c r="I41" s="68">
        <v>0.31</v>
      </c>
      <c r="J41" s="68"/>
    </row>
    <row r="42" spans="3:3">
      <c r="C42" s="139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FFC000"/>
  </sheetPr>
  <dimension ref="A1:M44"/>
  <sheetViews>
    <sheetView zoomScale="70" zoomScaleNormal="70" workbookViewId="0">
      <selection activeCell="B29" sqref="B29"/>
    </sheetView>
  </sheetViews>
  <sheetFormatPr defaultColWidth="9" defaultRowHeight="14.4"/>
  <cols>
    <col min="1" max="2" width="9.62962962962963" style="105" customWidth="1"/>
    <col min="3" max="3" width="35.6296296296296" style="105" customWidth="1"/>
    <col min="4" max="6" width="5.62962962962963" style="105" customWidth="1"/>
    <col min="7" max="7" width="22.5277777777778" style="105" customWidth="1"/>
    <col min="8" max="8" width="31.75" style="105" customWidth="1"/>
    <col min="9" max="9" width="8.62962962962963" style="105" customWidth="1"/>
    <col min="10" max="10" width="15.6296296296296" style="105" customWidth="1"/>
    <col min="11" max="16384" width="9" style="105"/>
  </cols>
  <sheetData>
    <row r="1" s="104" customFormat="1" ht="26.25" customHeight="1" spans="1:10">
      <c r="A1" s="106" t="s">
        <v>620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3.5" customHeight="1"/>
    <row r="3" ht="13.5" customHeight="1"/>
    <row r="4" ht="13.5" customHeight="1" spans="7:10">
      <c r="G4" s="105" t="s">
        <v>621</v>
      </c>
      <c r="H4" s="105" t="s">
        <v>622</v>
      </c>
      <c r="J4" s="105" t="s">
        <v>623</v>
      </c>
    </row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7" s="104" customFormat="1" ht="15.6" spans="1:10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</row>
    <row r="28" s="104" customFormat="1" ht="15.6" spans="1:11">
      <c r="A28" s="68">
        <v>1</v>
      </c>
      <c r="B28" s="68">
        <v>37362</v>
      </c>
      <c r="C28" s="108" t="s">
        <v>624</v>
      </c>
      <c r="D28" s="67">
        <v>2</v>
      </c>
      <c r="E28" s="68"/>
      <c r="F28" s="68"/>
      <c r="G28" s="108" t="s">
        <v>621</v>
      </c>
      <c r="H28" s="108" t="s">
        <v>625</v>
      </c>
      <c r="I28" s="68">
        <v>25.47</v>
      </c>
      <c r="J28" s="68"/>
      <c r="K28" s="13"/>
    </row>
    <row r="29" s="104" customFormat="1" ht="15.6" spans="1:13">
      <c r="A29" s="66">
        <v>1</v>
      </c>
      <c r="B29" s="66">
        <v>62488</v>
      </c>
      <c r="C29" s="115" t="s">
        <v>624</v>
      </c>
      <c r="D29" s="116">
        <v>2</v>
      </c>
      <c r="E29" s="66"/>
      <c r="F29" s="66"/>
      <c r="G29" s="115" t="s">
        <v>626</v>
      </c>
      <c r="H29" s="115" t="s">
        <v>627</v>
      </c>
      <c r="I29" s="68">
        <v>25.47</v>
      </c>
      <c r="J29" s="66"/>
      <c r="K29" s="138" t="s">
        <v>628</v>
      </c>
      <c r="M29" s="104" t="s">
        <v>629</v>
      </c>
    </row>
    <row r="30" s="104" customFormat="1" ht="15.6" spans="1:10">
      <c r="A30" s="68">
        <v>1</v>
      </c>
      <c r="B30" s="68">
        <v>62254</v>
      </c>
      <c r="C30" s="108" t="s">
        <v>630</v>
      </c>
      <c r="D30" s="67">
        <v>2</v>
      </c>
      <c r="E30" s="68"/>
      <c r="F30" s="68"/>
      <c r="G30" s="108" t="s">
        <v>622</v>
      </c>
      <c r="H30" s="108" t="s">
        <v>631</v>
      </c>
      <c r="I30" s="68">
        <v>68.98</v>
      </c>
      <c r="J30" s="68"/>
    </row>
    <row r="31" s="104" customFormat="1" ht="15.6" spans="1:10">
      <c r="A31" s="68">
        <v>1</v>
      </c>
      <c r="B31" s="68">
        <v>62404</v>
      </c>
      <c r="C31" s="108" t="s">
        <v>632</v>
      </c>
      <c r="D31" s="67">
        <v>2</v>
      </c>
      <c r="E31" s="68"/>
      <c r="F31" s="68"/>
      <c r="G31" s="108" t="s">
        <v>623</v>
      </c>
      <c r="H31" s="108" t="s">
        <v>633</v>
      </c>
      <c r="I31" s="68">
        <v>61.89</v>
      </c>
      <c r="J31" s="68"/>
    </row>
    <row r="32" s="104" customFormat="1" ht="15.6" spans="1:10">
      <c r="A32" s="68">
        <v>2</v>
      </c>
      <c r="B32" s="68" t="s">
        <v>634</v>
      </c>
      <c r="C32" s="108" t="s">
        <v>635</v>
      </c>
      <c r="D32" s="67">
        <v>2</v>
      </c>
      <c r="E32" s="68"/>
      <c r="F32" s="68"/>
      <c r="G32" s="108" t="s">
        <v>636</v>
      </c>
      <c r="H32" s="108" t="s">
        <v>637</v>
      </c>
      <c r="I32" s="68">
        <v>0.7</v>
      </c>
      <c r="J32" s="107" t="s">
        <v>638</v>
      </c>
    </row>
    <row r="33" s="104" customFormat="1" ht="15.6" spans="1:10">
      <c r="A33" s="68">
        <v>3</v>
      </c>
      <c r="B33" s="68">
        <v>62257</v>
      </c>
      <c r="C33" s="108" t="s">
        <v>639</v>
      </c>
      <c r="D33" s="67">
        <v>2</v>
      </c>
      <c r="E33" s="68"/>
      <c r="F33" s="68"/>
      <c r="G33" s="108" t="s">
        <v>640</v>
      </c>
      <c r="H33" s="108" t="s">
        <v>641</v>
      </c>
      <c r="I33" s="68">
        <v>42.91</v>
      </c>
      <c r="J33" s="107"/>
    </row>
    <row r="34" s="104" customFormat="1" ht="15.6" spans="1:10">
      <c r="A34" s="68">
        <v>4</v>
      </c>
      <c r="B34" s="68">
        <v>56050</v>
      </c>
      <c r="C34" s="108" t="s">
        <v>642</v>
      </c>
      <c r="D34" s="67">
        <v>2</v>
      </c>
      <c r="E34" s="68"/>
      <c r="F34" s="68"/>
      <c r="G34" s="108" t="s">
        <v>643</v>
      </c>
      <c r="H34" s="108" t="s">
        <v>644</v>
      </c>
      <c r="I34" s="68">
        <v>21.36</v>
      </c>
      <c r="J34" s="107"/>
    </row>
    <row r="35" s="104" customFormat="1" ht="15.6" spans="1:10">
      <c r="A35" s="68" t="s">
        <v>645</v>
      </c>
      <c r="B35" s="68">
        <v>56043</v>
      </c>
      <c r="C35" s="108" t="s">
        <v>646</v>
      </c>
      <c r="D35" s="67">
        <v>2</v>
      </c>
      <c r="E35" s="68"/>
      <c r="F35" s="68"/>
      <c r="G35" s="108" t="s">
        <v>647</v>
      </c>
      <c r="H35" s="108" t="s">
        <v>648</v>
      </c>
      <c r="I35" s="68">
        <v>21.36</v>
      </c>
      <c r="J35" s="107"/>
    </row>
    <row r="36" s="104" customFormat="1" ht="15.6" spans="1:10">
      <c r="A36" s="68" t="s">
        <v>649</v>
      </c>
      <c r="B36" s="68">
        <v>56044</v>
      </c>
      <c r="C36" s="108" t="s">
        <v>535</v>
      </c>
      <c r="D36" s="67">
        <v>8</v>
      </c>
      <c r="E36" s="68"/>
      <c r="F36" s="68"/>
      <c r="G36" s="108" t="s">
        <v>650</v>
      </c>
      <c r="H36" s="108" t="s">
        <v>651</v>
      </c>
      <c r="I36" s="68">
        <v>0.4</v>
      </c>
      <c r="J36" s="107"/>
    </row>
    <row r="37" s="104" customFormat="1" ht="15.6" spans="1:10">
      <c r="A37" s="68">
        <v>7</v>
      </c>
      <c r="B37" s="68">
        <v>11773</v>
      </c>
      <c r="C37" s="108" t="s">
        <v>652</v>
      </c>
      <c r="D37" s="67">
        <v>2</v>
      </c>
      <c r="E37" s="68"/>
      <c r="F37" s="68"/>
      <c r="G37" s="108" t="s">
        <v>653</v>
      </c>
      <c r="H37" s="108" t="s">
        <v>654</v>
      </c>
      <c r="I37" s="68">
        <v>2.5</v>
      </c>
      <c r="J37" s="107" t="s">
        <v>191</v>
      </c>
    </row>
    <row r="38" s="104" customFormat="1" ht="15.6" spans="1:10">
      <c r="A38" s="68">
        <v>8</v>
      </c>
      <c r="B38" s="68">
        <v>11774</v>
      </c>
      <c r="C38" s="108" t="s">
        <v>655</v>
      </c>
      <c r="D38" s="67">
        <v>2</v>
      </c>
      <c r="E38" s="68"/>
      <c r="F38" s="68"/>
      <c r="G38" s="108" t="s">
        <v>656</v>
      </c>
      <c r="H38" s="108" t="s">
        <v>657</v>
      </c>
      <c r="I38" s="68">
        <v>2.7</v>
      </c>
      <c r="J38" s="107" t="s">
        <v>191</v>
      </c>
    </row>
    <row r="39" s="104" customFormat="1" ht="15.6" spans="1:10">
      <c r="A39" s="68">
        <v>9</v>
      </c>
      <c r="B39" s="68">
        <v>11795</v>
      </c>
      <c r="C39" s="108" t="s">
        <v>658</v>
      </c>
      <c r="D39" s="67">
        <v>2</v>
      </c>
      <c r="E39" s="68"/>
      <c r="F39" s="68"/>
      <c r="G39" s="108" t="s">
        <v>659</v>
      </c>
      <c r="H39" s="108" t="s">
        <v>660</v>
      </c>
      <c r="I39" s="68">
        <v>0.12</v>
      </c>
      <c r="J39" s="107" t="s">
        <v>661</v>
      </c>
    </row>
    <row r="40" s="104" customFormat="1" ht="15.6" spans="1:10">
      <c r="A40" s="68">
        <v>10</v>
      </c>
      <c r="B40" s="68">
        <v>56047</v>
      </c>
      <c r="C40" s="108" t="s">
        <v>662</v>
      </c>
      <c r="D40" s="67">
        <v>2</v>
      </c>
      <c r="E40" s="68"/>
      <c r="F40" s="68"/>
      <c r="G40" s="108" t="s">
        <v>663</v>
      </c>
      <c r="H40" s="108" t="s">
        <v>202</v>
      </c>
      <c r="I40" s="68">
        <v>0.29</v>
      </c>
      <c r="J40" s="107" t="s">
        <v>664</v>
      </c>
    </row>
    <row r="41" s="104" customFormat="1" ht="15.6" spans="1:10">
      <c r="A41" s="68">
        <v>11</v>
      </c>
      <c r="B41" s="68">
        <v>70050</v>
      </c>
      <c r="C41" s="108" t="s">
        <v>204</v>
      </c>
      <c r="D41" s="68">
        <v>2</v>
      </c>
      <c r="E41" s="68"/>
      <c r="F41" s="68"/>
      <c r="G41" s="108" t="s">
        <v>205</v>
      </c>
      <c r="H41" s="108" t="s">
        <v>206</v>
      </c>
      <c r="I41" s="68">
        <v>0.06</v>
      </c>
      <c r="J41" s="107" t="s">
        <v>207</v>
      </c>
    </row>
    <row r="42" s="104" customFormat="1" ht="15.6" spans="1:10">
      <c r="A42" s="68">
        <v>12</v>
      </c>
      <c r="B42" s="68">
        <v>11796</v>
      </c>
      <c r="C42" s="108" t="s">
        <v>665</v>
      </c>
      <c r="D42" s="67">
        <v>8</v>
      </c>
      <c r="E42" s="68"/>
      <c r="F42" s="68"/>
      <c r="G42" s="108" t="s">
        <v>666</v>
      </c>
      <c r="H42" s="108" t="s">
        <v>667</v>
      </c>
      <c r="I42" s="68">
        <v>0.25</v>
      </c>
      <c r="J42" s="107" t="s">
        <v>668</v>
      </c>
    </row>
    <row r="43" s="104" customFormat="1" ht="15.6" spans="1:10">
      <c r="A43" s="68">
        <v>12</v>
      </c>
      <c r="B43" s="68">
        <v>47804</v>
      </c>
      <c r="C43" s="108" t="s">
        <v>669</v>
      </c>
      <c r="D43" s="67">
        <v>8</v>
      </c>
      <c r="E43" s="68"/>
      <c r="F43" s="68"/>
      <c r="G43" s="108" t="s">
        <v>670</v>
      </c>
      <c r="H43" s="108" t="s">
        <v>671</v>
      </c>
      <c r="I43" s="68">
        <v>0.55</v>
      </c>
      <c r="J43" s="68"/>
    </row>
    <row r="44" s="104" customFormat="1" ht="15.6" spans="1:10">
      <c r="A44" s="68">
        <v>13</v>
      </c>
      <c r="B44" s="68">
        <v>56049</v>
      </c>
      <c r="C44" s="108" t="s">
        <v>672</v>
      </c>
      <c r="D44" s="67">
        <v>2</v>
      </c>
      <c r="E44" s="68"/>
      <c r="F44" s="68"/>
      <c r="G44" s="108" t="s">
        <v>673</v>
      </c>
      <c r="H44" s="108" t="s">
        <v>674</v>
      </c>
      <c r="I44" s="68">
        <v>0.76</v>
      </c>
      <c r="J44" s="68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C000"/>
  </sheetPr>
  <dimension ref="A1:M41"/>
  <sheetViews>
    <sheetView zoomScale="70" zoomScaleNormal="70" workbookViewId="0">
      <selection activeCell="C44" sqref="C44"/>
    </sheetView>
  </sheetViews>
  <sheetFormatPr defaultColWidth="9" defaultRowHeight="14.4"/>
  <cols>
    <col min="1" max="2" width="9.62962962962963" style="135" customWidth="1"/>
    <col min="3" max="3" width="35.6296296296296" style="135" customWidth="1"/>
    <col min="4" max="6" width="5.62962962962963" style="135" customWidth="1"/>
    <col min="7" max="7" width="16.6296296296296" style="135" customWidth="1"/>
    <col min="8" max="8" width="33.5" style="135" customWidth="1"/>
    <col min="9" max="9" width="8.62962962962963" style="135" customWidth="1"/>
    <col min="10" max="10" width="15.6296296296296" style="135" customWidth="1"/>
    <col min="11" max="16384" width="9" style="135"/>
  </cols>
  <sheetData>
    <row r="1" s="134" customFormat="1" ht="25.5" customHeight="1" spans="1:10">
      <c r="A1" s="106" t="s">
        <v>675</v>
      </c>
      <c r="B1" s="106"/>
      <c r="C1" s="106"/>
      <c r="D1" s="106"/>
      <c r="E1" s="106"/>
      <c r="F1" s="106"/>
      <c r="G1" s="106"/>
      <c r="H1" s="106"/>
      <c r="I1" s="106"/>
      <c r="J1" s="106"/>
    </row>
    <row r="27" s="134" customFormat="1" ht="15.6" spans="1:10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</row>
    <row r="28" s="137" customFormat="1" ht="15.6" spans="1:10">
      <c r="A28" s="68">
        <v>1</v>
      </c>
      <c r="B28" s="68">
        <v>56049</v>
      </c>
      <c r="C28" s="108" t="s">
        <v>676</v>
      </c>
      <c r="D28" s="67">
        <v>2</v>
      </c>
      <c r="E28" s="68"/>
      <c r="F28" s="68"/>
      <c r="G28" s="108" t="s">
        <v>673</v>
      </c>
      <c r="H28" s="108" t="s">
        <v>674</v>
      </c>
      <c r="I28" s="68">
        <v>0.76</v>
      </c>
      <c r="J28" s="68"/>
    </row>
    <row r="29" s="137" customFormat="1" ht="15.6" spans="1:11">
      <c r="A29" s="68">
        <v>2</v>
      </c>
      <c r="B29" s="68">
        <v>10038</v>
      </c>
      <c r="C29" s="108" t="s">
        <v>677</v>
      </c>
      <c r="D29" s="67">
        <v>2</v>
      </c>
      <c r="E29" s="68"/>
      <c r="F29" s="68"/>
      <c r="G29" s="108" t="s">
        <v>678</v>
      </c>
      <c r="H29" s="108" t="s">
        <v>679</v>
      </c>
      <c r="I29" s="68">
        <v>0.06</v>
      </c>
      <c r="J29" s="68"/>
      <c r="K29" s="137" t="s">
        <v>207</v>
      </c>
    </row>
    <row r="30" s="137" customFormat="1" ht="15.6" spans="1:11">
      <c r="A30" s="68">
        <v>3</v>
      </c>
      <c r="B30" s="68">
        <v>56055</v>
      </c>
      <c r="C30" s="108" t="s">
        <v>680</v>
      </c>
      <c r="D30" s="67">
        <v>2</v>
      </c>
      <c r="E30" s="68"/>
      <c r="F30" s="68"/>
      <c r="G30" s="108" t="s">
        <v>681</v>
      </c>
      <c r="H30" s="108" t="s">
        <v>682</v>
      </c>
      <c r="I30" s="68">
        <v>1.57</v>
      </c>
      <c r="J30" s="68"/>
      <c r="K30" s="137" t="s">
        <v>683</v>
      </c>
    </row>
    <row r="31" s="137" customFormat="1" ht="15.6" spans="1:10">
      <c r="A31" s="68">
        <v>4</v>
      </c>
      <c r="B31" s="68">
        <v>37283</v>
      </c>
      <c r="C31" s="108" t="s">
        <v>684</v>
      </c>
      <c r="D31" s="67">
        <v>2</v>
      </c>
      <c r="E31" s="68"/>
      <c r="F31" s="68"/>
      <c r="G31" s="108" t="s">
        <v>685</v>
      </c>
      <c r="H31" s="108" t="s">
        <v>686</v>
      </c>
      <c r="I31" s="68">
        <v>15.47</v>
      </c>
      <c r="J31" s="68"/>
    </row>
    <row r="32" s="137" customFormat="1" ht="15.6" spans="1:10">
      <c r="A32" s="68" t="s">
        <v>645</v>
      </c>
      <c r="B32" s="68">
        <v>48155</v>
      </c>
      <c r="C32" s="108" t="s">
        <v>687</v>
      </c>
      <c r="D32" s="67">
        <v>8</v>
      </c>
      <c r="E32" s="68"/>
      <c r="F32" s="68"/>
      <c r="G32" s="108" t="s">
        <v>688</v>
      </c>
      <c r="H32" s="108" t="s">
        <v>689</v>
      </c>
      <c r="I32" s="68">
        <v>0.31</v>
      </c>
      <c r="J32" s="68"/>
    </row>
    <row r="33" s="137" customFormat="1" ht="15.6" spans="1:10">
      <c r="A33" s="68">
        <v>6</v>
      </c>
      <c r="B33" s="68">
        <v>62258</v>
      </c>
      <c r="C33" s="108" t="s">
        <v>690</v>
      </c>
      <c r="D33" s="67">
        <v>2</v>
      </c>
      <c r="E33" s="68"/>
      <c r="F33" s="68"/>
      <c r="G33" s="108" t="s">
        <v>691</v>
      </c>
      <c r="H33" s="108" t="s">
        <v>692</v>
      </c>
      <c r="I33" s="68">
        <v>61.68</v>
      </c>
      <c r="J33" s="68"/>
    </row>
    <row r="34" s="137" customFormat="1" ht="15.6" spans="1:13">
      <c r="A34" s="68">
        <v>7</v>
      </c>
      <c r="B34" s="68">
        <v>37363</v>
      </c>
      <c r="C34" s="108" t="s">
        <v>693</v>
      </c>
      <c r="D34" s="67">
        <v>2</v>
      </c>
      <c r="E34" s="68"/>
      <c r="F34" s="68"/>
      <c r="G34" s="108" t="s">
        <v>694</v>
      </c>
      <c r="H34" s="108" t="s">
        <v>695</v>
      </c>
      <c r="I34" s="68">
        <v>31.13</v>
      </c>
      <c r="J34" s="68"/>
      <c r="M34" s="13"/>
    </row>
    <row r="35" s="137" customFormat="1" ht="15.6" spans="1:13">
      <c r="A35" s="66">
        <v>7</v>
      </c>
      <c r="B35" s="66">
        <v>62489</v>
      </c>
      <c r="C35" s="115" t="s">
        <v>693</v>
      </c>
      <c r="D35" s="116">
        <v>2</v>
      </c>
      <c r="E35" s="66"/>
      <c r="F35" s="66"/>
      <c r="G35" s="115" t="s">
        <v>696</v>
      </c>
      <c r="H35" s="115" t="s">
        <v>697</v>
      </c>
      <c r="I35" s="68">
        <v>31.13</v>
      </c>
      <c r="J35" s="66"/>
      <c r="K35" s="137" t="s">
        <v>628</v>
      </c>
      <c r="M35" s="138" t="s">
        <v>629</v>
      </c>
    </row>
    <row r="36" s="137" customFormat="1" ht="15.6" spans="1:10">
      <c r="A36" s="68">
        <v>7</v>
      </c>
      <c r="B36" s="68">
        <v>62259</v>
      </c>
      <c r="C36" s="108" t="s">
        <v>698</v>
      </c>
      <c r="D36" s="67">
        <v>2</v>
      </c>
      <c r="E36" s="68"/>
      <c r="F36" s="68"/>
      <c r="G36" s="108" t="s">
        <v>699</v>
      </c>
      <c r="H36" s="108" t="s">
        <v>700</v>
      </c>
      <c r="I36" s="68">
        <v>80.1</v>
      </c>
      <c r="J36" s="68"/>
    </row>
    <row r="37" s="137" customFormat="1" ht="15.6" spans="1:12">
      <c r="A37" s="68">
        <v>7</v>
      </c>
      <c r="B37" s="68">
        <v>62405</v>
      </c>
      <c r="C37" s="108" t="s">
        <v>701</v>
      </c>
      <c r="D37" s="67">
        <v>2</v>
      </c>
      <c r="E37" s="68"/>
      <c r="F37" s="68"/>
      <c r="G37" s="108" t="s">
        <v>702</v>
      </c>
      <c r="H37" s="108" t="s">
        <v>703</v>
      </c>
      <c r="I37" s="68">
        <v>72.92</v>
      </c>
      <c r="J37" s="68"/>
      <c r="K37" s="134"/>
      <c r="L37" s="134"/>
    </row>
    <row r="38" s="137" customFormat="1" ht="15.6" spans="1:11">
      <c r="A38" s="68">
        <v>8</v>
      </c>
      <c r="B38" s="68" t="s">
        <v>634</v>
      </c>
      <c r="C38" s="108" t="s">
        <v>704</v>
      </c>
      <c r="D38" s="67">
        <v>2</v>
      </c>
      <c r="E38" s="68"/>
      <c r="F38" s="68"/>
      <c r="G38" s="108" t="s">
        <v>636</v>
      </c>
      <c r="H38" s="108" t="s">
        <v>637</v>
      </c>
      <c r="I38" s="68">
        <v>0.7</v>
      </c>
      <c r="J38" s="68"/>
      <c r="K38" s="137" t="s">
        <v>638</v>
      </c>
    </row>
    <row r="39" s="137" customFormat="1" ht="15.6" spans="1:11">
      <c r="A39" s="68">
        <v>9</v>
      </c>
      <c r="B39" s="68">
        <v>11796</v>
      </c>
      <c r="C39" s="108" t="s">
        <v>665</v>
      </c>
      <c r="D39" s="67">
        <v>8</v>
      </c>
      <c r="E39" s="68"/>
      <c r="F39" s="68"/>
      <c r="G39" s="108" t="s">
        <v>666</v>
      </c>
      <c r="H39" s="108" t="s">
        <v>667</v>
      </c>
      <c r="I39" s="68">
        <v>0.25</v>
      </c>
      <c r="J39" s="68"/>
      <c r="K39" s="137" t="s">
        <v>668</v>
      </c>
    </row>
    <row r="40" s="137" customFormat="1" ht="15.6" spans="1:10">
      <c r="A40" s="68">
        <v>9</v>
      </c>
      <c r="B40" s="68">
        <v>47804</v>
      </c>
      <c r="C40" s="108" t="s">
        <v>669</v>
      </c>
      <c r="D40" s="67">
        <v>8</v>
      </c>
      <c r="E40" s="68"/>
      <c r="F40" s="68"/>
      <c r="G40" s="108" t="s">
        <v>670</v>
      </c>
      <c r="H40" s="108" t="s">
        <v>671</v>
      </c>
      <c r="I40" s="68">
        <v>0.55</v>
      </c>
      <c r="J40" s="68"/>
    </row>
    <row r="41" s="137" customFormat="1" ht="15.6" spans="1:10">
      <c r="A41" s="68">
        <v>10</v>
      </c>
      <c r="B41" s="68">
        <v>62262</v>
      </c>
      <c r="C41" s="108" t="s">
        <v>705</v>
      </c>
      <c r="D41" s="67">
        <v>2</v>
      </c>
      <c r="E41" s="68"/>
      <c r="F41" s="68"/>
      <c r="G41" s="108" t="s">
        <v>706</v>
      </c>
      <c r="H41" s="108" t="s">
        <v>707</v>
      </c>
      <c r="I41" s="68">
        <v>1.56</v>
      </c>
      <c r="J41" s="68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Y46"/>
  <sheetViews>
    <sheetView zoomScale="70" zoomScaleNormal="70" topLeftCell="A15" workbookViewId="0">
      <selection activeCell="S46" sqref="S46"/>
    </sheetView>
  </sheetViews>
  <sheetFormatPr defaultColWidth="9" defaultRowHeight="14.4"/>
  <cols>
    <col min="1" max="2" width="9.62962962962963" style="135" customWidth="1"/>
    <col min="3" max="3" width="35.6296296296296" style="135" customWidth="1"/>
    <col min="4" max="6" width="5.62962962962963" style="135" customWidth="1"/>
    <col min="7" max="7" width="16.6296296296296" style="135" customWidth="1"/>
    <col min="8" max="8" width="25.6296296296296" style="135" customWidth="1"/>
    <col min="9" max="9" width="8.62962962962963" style="135" customWidth="1"/>
    <col min="10" max="10" width="15.6296296296296" style="135" customWidth="1"/>
    <col min="11" max="11" width="15.8796296296296" style="135" customWidth="1"/>
    <col min="12" max="19" width="9" style="135"/>
    <col min="20" max="20" width="15" style="135" customWidth="1"/>
    <col min="21" max="16384" width="9" style="135"/>
  </cols>
  <sheetData>
    <row r="1" s="134" customFormat="1" ht="26.25" customHeight="1" spans="1:10">
      <c r="A1" s="106" t="s">
        <v>708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3.5" customHeight="1" spans="8:11">
      <c r="H2" s="105"/>
      <c r="I2" s="105"/>
      <c r="J2" s="136"/>
      <c r="K2" s="135" t="s">
        <v>709</v>
      </c>
    </row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5" ht="13.5" customHeight="1"/>
    <row r="16" ht="13.5" customHeight="1"/>
    <row r="17" ht="13.5" customHeight="1"/>
    <row r="27" s="134" customFormat="1" ht="15.6" spans="1:10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</row>
    <row r="28" s="134" customFormat="1" ht="15.6" spans="1:25">
      <c r="A28" s="68" t="s">
        <v>710</v>
      </c>
      <c r="B28" s="68">
        <v>62431</v>
      </c>
      <c r="C28" s="108" t="s">
        <v>711</v>
      </c>
      <c r="D28" s="67">
        <v>1</v>
      </c>
      <c r="E28" s="68"/>
      <c r="F28" s="68"/>
      <c r="G28" s="108" t="s">
        <v>712</v>
      </c>
      <c r="H28" s="108" t="s">
        <v>713</v>
      </c>
      <c r="I28" s="68">
        <v>17.77</v>
      </c>
      <c r="J28" s="68"/>
      <c r="K28" s="104" t="s">
        <v>714</v>
      </c>
      <c r="M28" s="10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04"/>
      <c r="Y28" s="135"/>
    </row>
    <row r="29" s="104" customFormat="1" ht="15.6" spans="1:25">
      <c r="A29" s="68" t="s">
        <v>715</v>
      </c>
      <c r="B29" s="68">
        <v>36723</v>
      </c>
      <c r="C29" s="108" t="s">
        <v>716</v>
      </c>
      <c r="D29" s="67">
        <v>1</v>
      </c>
      <c r="E29" s="68"/>
      <c r="F29" s="68"/>
      <c r="G29" s="108" t="s">
        <v>717</v>
      </c>
      <c r="H29" s="108" t="s">
        <v>718</v>
      </c>
      <c r="I29" s="68">
        <v>4.31</v>
      </c>
      <c r="J29" s="68"/>
      <c r="K29" s="104" t="s">
        <v>714</v>
      </c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Y29" s="105"/>
    </row>
    <row r="30" s="134" customFormat="1" ht="15.6" spans="1:25">
      <c r="A30" s="68">
        <v>3</v>
      </c>
      <c r="B30" s="68">
        <v>10882</v>
      </c>
      <c r="C30" s="108" t="s">
        <v>331</v>
      </c>
      <c r="D30" s="67">
        <v>4</v>
      </c>
      <c r="E30" s="68"/>
      <c r="F30" s="68"/>
      <c r="G30" s="108" t="s">
        <v>332</v>
      </c>
      <c r="H30" s="108" t="s">
        <v>333</v>
      </c>
      <c r="I30" s="68">
        <v>0.11</v>
      </c>
      <c r="J30" s="107" t="s">
        <v>719</v>
      </c>
      <c r="K30" s="104"/>
      <c r="M30" s="10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04"/>
      <c r="Y30" s="135"/>
    </row>
    <row r="31" s="134" customFormat="1" ht="15.6" spans="1:25">
      <c r="A31" s="68">
        <v>4</v>
      </c>
      <c r="B31" s="68">
        <v>56065</v>
      </c>
      <c r="C31" s="108" t="s">
        <v>720</v>
      </c>
      <c r="D31" s="67">
        <v>1</v>
      </c>
      <c r="E31" s="68"/>
      <c r="F31" s="68"/>
      <c r="G31" s="108" t="s">
        <v>721</v>
      </c>
      <c r="H31" s="108" t="s">
        <v>722</v>
      </c>
      <c r="I31" s="68">
        <v>3.03</v>
      </c>
      <c r="J31" s="107"/>
      <c r="K31" s="104"/>
      <c r="M31" s="10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04"/>
      <c r="Y31" s="135"/>
    </row>
    <row r="32" s="134" customFormat="1" ht="15.6" spans="1:25">
      <c r="A32" s="68" t="s">
        <v>645</v>
      </c>
      <c r="B32" s="68">
        <v>62432</v>
      </c>
      <c r="C32" s="108" t="s">
        <v>723</v>
      </c>
      <c r="D32" s="67">
        <v>1</v>
      </c>
      <c r="E32" s="68"/>
      <c r="F32" s="68"/>
      <c r="G32" s="108" t="s">
        <v>724</v>
      </c>
      <c r="H32" s="108" t="s">
        <v>725</v>
      </c>
      <c r="I32" s="68">
        <v>4.45</v>
      </c>
      <c r="J32" s="107"/>
      <c r="K32" s="104" t="s">
        <v>714</v>
      </c>
      <c r="M32" s="10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04"/>
      <c r="Y32" s="135"/>
    </row>
    <row r="33" s="134" customFormat="1" ht="15.6" spans="1:25">
      <c r="A33" s="68" t="s">
        <v>649</v>
      </c>
      <c r="B33" s="68">
        <v>36902</v>
      </c>
      <c r="C33" s="108" t="s">
        <v>726</v>
      </c>
      <c r="D33" s="67">
        <v>1</v>
      </c>
      <c r="E33" s="68"/>
      <c r="F33" s="68"/>
      <c r="G33" s="108" t="s">
        <v>727</v>
      </c>
      <c r="H33" s="108" t="s">
        <v>728</v>
      </c>
      <c r="I33" s="68">
        <v>2.73</v>
      </c>
      <c r="J33" s="107"/>
      <c r="K33" s="104" t="s">
        <v>714</v>
      </c>
      <c r="M33" s="10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04"/>
      <c r="Y33" s="135"/>
    </row>
    <row r="34" s="134" customFormat="1" ht="15.6" spans="1:25">
      <c r="A34" s="68" t="s">
        <v>729</v>
      </c>
      <c r="B34" s="68">
        <v>36901</v>
      </c>
      <c r="C34" s="108" t="s">
        <v>730</v>
      </c>
      <c r="D34" s="67">
        <v>1</v>
      </c>
      <c r="E34" s="68"/>
      <c r="F34" s="68"/>
      <c r="G34" s="108" t="s">
        <v>731</v>
      </c>
      <c r="H34" s="108" t="s">
        <v>732</v>
      </c>
      <c r="I34" s="68">
        <v>1.02</v>
      </c>
      <c r="J34" s="107"/>
      <c r="K34" s="104" t="s">
        <v>714</v>
      </c>
      <c r="M34" s="10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04"/>
      <c r="Y34" s="135"/>
    </row>
    <row r="35" s="134" customFormat="1" ht="15.6" spans="1:25">
      <c r="A35" s="68" t="s">
        <v>733</v>
      </c>
      <c r="B35" s="68">
        <v>11788</v>
      </c>
      <c r="C35" s="108" t="s">
        <v>233</v>
      </c>
      <c r="D35" s="67">
        <v>1</v>
      </c>
      <c r="E35" s="68"/>
      <c r="F35" s="68"/>
      <c r="G35" s="108" t="s">
        <v>234</v>
      </c>
      <c r="H35" s="108" t="s">
        <v>235</v>
      </c>
      <c r="I35" s="68">
        <v>0.1</v>
      </c>
      <c r="J35" s="107" t="s">
        <v>734</v>
      </c>
      <c r="K35" s="104" t="s">
        <v>714</v>
      </c>
      <c r="M35" s="10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04"/>
      <c r="Y35" s="135"/>
    </row>
    <row r="36" s="134" customFormat="1" ht="15.6" spans="1:25">
      <c r="A36" s="68" t="s">
        <v>735</v>
      </c>
      <c r="B36" s="68">
        <v>10685</v>
      </c>
      <c r="C36" s="108" t="s">
        <v>736</v>
      </c>
      <c r="D36" s="67">
        <v>1</v>
      </c>
      <c r="E36" s="68"/>
      <c r="F36" s="68"/>
      <c r="G36" s="108" t="s">
        <v>737</v>
      </c>
      <c r="H36" s="108" t="s">
        <v>738</v>
      </c>
      <c r="I36" s="68">
        <v>0.06</v>
      </c>
      <c r="J36" s="107"/>
      <c r="K36" s="104" t="s">
        <v>714</v>
      </c>
      <c r="M36" s="10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04"/>
      <c r="Y36" s="135"/>
    </row>
    <row r="37" s="134" customFormat="1" ht="15.6" spans="1:25">
      <c r="A37" s="68" t="s">
        <v>739</v>
      </c>
      <c r="B37" s="68">
        <v>11176</v>
      </c>
      <c r="C37" s="108" t="s">
        <v>478</v>
      </c>
      <c r="D37" s="67">
        <v>1</v>
      </c>
      <c r="E37" s="68"/>
      <c r="F37" s="68"/>
      <c r="G37" s="108" t="s">
        <v>740</v>
      </c>
      <c r="H37" s="108" t="s">
        <v>480</v>
      </c>
      <c r="I37" s="68">
        <v>0.16</v>
      </c>
      <c r="J37" s="107" t="s">
        <v>217</v>
      </c>
      <c r="K37" s="104" t="s">
        <v>714</v>
      </c>
      <c r="M37" s="10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04"/>
      <c r="Y37" s="135"/>
    </row>
    <row r="38" s="134" customFormat="1" ht="15.6" spans="1:25">
      <c r="A38" s="68" t="s">
        <v>741</v>
      </c>
      <c r="B38" s="68">
        <v>11459</v>
      </c>
      <c r="C38" s="108" t="s">
        <v>742</v>
      </c>
      <c r="D38" s="67">
        <v>2</v>
      </c>
      <c r="E38" s="68"/>
      <c r="F38" s="68"/>
      <c r="G38" s="108" t="s">
        <v>743</v>
      </c>
      <c r="H38" s="108" t="s">
        <v>744</v>
      </c>
      <c r="I38" s="68">
        <v>0.11</v>
      </c>
      <c r="J38" s="107" t="s">
        <v>149</v>
      </c>
      <c r="K38" s="104" t="s">
        <v>714</v>
      </c>
      <c r="M38" s="10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04"/>
      <c r="Y38" s="135"/>
    </row>
    <row r="39" s="134" customFormat="1" ht="15.6" spans="1:25">
      <c r="A39" s="68" t="s">
        <v>745</v>
      </c>
      <c r="B39" s="68">
        <v>36900</v>
      </c>
      <c r="C39" s="108" t="s">
        <v>746</v>
      </c>
      <c r="D39" s="67">
        <v>1</v>
      </c>
      <c r="E39" s="68"/>
      <c r="F39" s="68"/>
      <c r="G39" s="108" t="s">
        <v>747</v>
      </c>
      <c r="H39" s="108" t="s">
        <v>748</v>
      </c>
      <c r="I39" s="68">
        <v>1.71</v>
      </c>
      <c r="J39" s="107"/>
      <c r="K39" s="104" t="s">
        <v>714</v>
      </c>
      <c r="M39" s="10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04"/>
      <c r="Y39" s="135"/>
    </row>
    <row r="40" s="104" customFormat="1" ht="15.6" spans="1:25">
      <c r="A40" s="68">
        <v>13</v>
      </c>
      <c r="B40" s="68">
        <v>62264</v>
      </c>
      <c r="C40" s="108" t="s">
        <v>749</v>
      </c>
      <c r="D40" s="67">
        <v>1</v>
      </c>
      <c r="E40" s="68"/>
      <c r="F40" s="68"/>
      <c r="G40" s="108" t="s">
        <v>750</v>
      </c>
      <c r="H40" s="108" t="s">
        <v>751</v>
      </c>
      <c r="I40" s="68">
        <v>6.94</v>
      </c>
      <c r="J40" s="107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Y40" s="105"/>
    </row>
    <row r="41" s="134" customFormat="1" ht="15.6" spans="1:25">
      <c r="A41" s="68">
        <v>14</v>
      </c>
      <c r="B41" s="68">
        <v>10060</v>
      </c>
      <c r="C41" s="108" t="s">
        <v>752</v>
      </c>
      <c r="D41" s="67">
        <v>2</v>
      </c>
      <c r="E41" s="68"/>
      <c r="F41" s="68"/>
      <c r="G41" s="108" t="s">
        <v>753</v>
      </c>
      <c r="H41" s="108" t="s">
        <v>754</v>
      </c>
      <c r="I41" s="68">
        <v>0.1</v>
      </c>
      <c r="J41" s="107" t="s">
        <v>149</v>
      </c>
      <c r="K41" s="104"/>
      <c r="L41" s="104"/>
      <c r="M41" s="10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04"/>
      <c r="Y41" s="135"/>
    </row>
    <row r="42" s="134" customFormat="1" ht="15.6" spans="1:25">
      <c r="A42" s="68">
        <v>15</v>
      </c>
      <c r="B42" s="68">
        <v>62433</v>
      </c>
      <c r="C42" s="108" t="s">
        <v>755</v>
      </c>
      <c r="D42" s="67">
        <v>2</v>
      </c>
      <c r="E42" s="68"/>
      <c r="F42" s="68"/>
      <c r="G42" s="108" t="s">
        <v>756</v>
      </c>
      <c r="H42" s="108" t="s">
        <v>757</v>
      </c>
      <c r="I42" s="68">
        <v>4.01</v>
      </c>
      <c r="J42" s="68"/>
      <c r="K42" s="104"/>
      <c r="L42" s="104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04"/>
      <c r="Y42" s="135"/>
    </row>
    <row r="43" s="134" customFormat="1" ht="15.6" spans="1:25">
      <c r="A43" s="68">
        <v>16</v>
      </c>
      <c r="B43" s="68">
        <v>73072</v>
      </c>
      <c r="C43" s="108" t="s">
        <v>758</v>
      </c>
      <c r="D43" s="67">
        <v>1</v>
      </c>
      <c r="E43" s="68"/>
      <c r="F43" s="68"/>
      <c r="G43" s="108" t="s">
        <v>759</v>
      </c>
      <c r="H43" s="108" t="s">
        <v>760</v>
      </c>
      <c r="I43" s="68">
        <v>0.06</v>
      </c>
      <c r="J43" s="68"/>
      <c r="K43" s="104"/>
      <c r="L43" s="104"/>
      <c r="M43" s="10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04"/>
      <c r="Y43" s="135"/>
    </row>
    <row r="44" s="104" customFormat="1" ht="15.6" spans="1:23">
      <c r="A44" s="68">
        <v>17</v>
      </c>
      <c r="B44" s="68">
        <v>62406</v>
      </c>
      <c r="C44" s="108" t="s">
        <v>761</v>
      </c>
      <c r="D44" s="67">
        <v>1</v>
      </c>
      <c r="E44" s="68"/>
      <c r="F44" s="68"/>
      <c r="G44" s="108" t="s">
        <v>762</v>
      </c>
      <c r="H44" s="108" t="s">
        <v>763</v>
      </c>
      <c r="I44" s="68">
        <v>20.03</v>
      </c>
      <c r="J44" s="68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</row>
    <row r="45" s="104" customFormat="1" ht="15.6" spans="1:13">
      <c r="A45" s="68">
        <v>18</v>
      </c>
      <c r="B45" s="68">
        <v>62435</v>
      </c>
      <c r="C45" s="108" t="s">
        <v>764</v>
      </c>
      <c r="D45" s="68">
        <v>2</v>
      </c>
      <c r="E45" s="68"/>
      <c r="F45" s="68"/>
      <c r="G45" s="108" t="s">
        <v>765</v>
      </c>
      <c r="H45" s="108" t="s">
        <v>766</v>
      </c>
      <c r="I45" s="68">
        <v>2.23</v>
      </c>
      <c r="J45" s="68"/>
      <c r="K45" s="105"/>
      <c r="L45" s="105"/>
      <c r="M45" s="105"/>
    </row>
    <row r="46" s="111" customFormat="1" ht="15.6" spans="1:12">
      <c r="A46" s="68">
        <v>19</v>
      </c>
      <c r="B46" s="68">
        <v>72269</v>
      </c>
      <c r="C46" s="108" t="str">
        <f>UPPER("Tie rod 2")</f>
        <v>TIE ROD 2</v>
      </c>
      <c r="D46" s="68">
        <v>1</v>
      </c>
      <c r="E46" s="68"/>
      <c r="F46" s="68"/>
      <c r="G46" s="108" t="s">
        <v>767</v>
      </c>
      <c r="H46" s="108" t="s">
        <v>768</v>
      </c>
      <c r="I46" s="68">
        <v>1.16</v>
      </c>
      <c r="J46" s="113"/>
      <c r="L46" s="105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FFC000"/>
  </sheetPr>
  <dimension ref="A1:W49"/>
  <sheetViews>
    <sheetView zoomScale="70" zoomScaleNormal="70" workbookViewId="0">
      <selection activeCell="L40" sqref="L40"/>
    </sheetView>
  </sheetViews>
  <sheetFormatPr defaultColWidth="9" defaultRowHeight="14.4"/>
  <cols>
    <col min="1" max="2" width="9.62962962962963" style="105" customWidth="1"/>
    <col min="3" max="3" width="35.6296296296296" style="105" customWidth="1"/>
    <col min="4" max="6" width="5.62962962962963" style="105" customWidth="1"/>
    <col min="7" max="7" width="16.6296296296296" style="105" customWidth="1"/>
    <col min="8" max="8" width="25.6296296296296" style="105" customWidth="1"/>
    <col min="9" max="9" width="8.62962962962963" style="105" customWidth="1"/>
    <col min="10" max="10" width="30.1296296296296" style="105" customWidth="1"/>
    <col min="11" max="14" width="9" style="105"/>
    <col min="15" max="15" width="17.6296296296296" style="105" customWidth="1"/>
    <col min="16" max="16" width="15" style="105" customWidth="1"/>
    <col min="17" max="16384" width="9" style="105"/>
  </cols>
  <sheetData>
    <row r="1" s="104" customFormat="1" ht="27" customHeight="1" spans="1:10">
      <c r="A1" s="106" t="s">
        <v>769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3.5" customHeight="1" spans="7:11">
      <c r="G2" s="121"/>
      <c r="K2" s="121"/>
    </row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4" ht="13.5" customHeight="1"/>
    <row r="15" ht="13.5" customHeight="1"/>
    <row r="16" ht="13.5" customHeight="1"/>
    <row r="17" ht="13.5" customHeight="1"/>
    <row r="18" ht="13.5" customHeight="1"/>
    <row r="26" ht="23.25" customHeight="1" spans="15:23">
      <c r="O26" s="129"/>
      <c r="P26" s="129"/>
      <c r="Q26" s="129"/>
      <c r="R26" s="129"/>
      <c r="S26" s="129"/>
      <c r="T26" s="129"/>
      <c r="U26" s="129"/>
      <c r="V26" s="129"/>
      <c r="W26" s="129"/>
    </row>
    <row r="27" s="104" customFormat="1" ht="15.6" spans="1:13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  <c r="M27" s="130"/>
    </row>
    <row r="28" s="104" customFormat="1" ht="15.6" spans="1:13">
      <c r="A28" s="68">
        <v>1</v>
      </c>
      <c r="B28" s="68">
        <v>62265</v>
      </c>
      <c r="C28" s="108" t="s">
        <v>770</v>
      </c>
      <c r="D28" s="67">
        <v>1</v>
      </c>
      <c r="E28" s="68"/>
      <c r="F28" s="68"/>
      <c r="G28" s="108" t="s">
        <v>771</v>
      </c>
      <c r="H28" s="108" t="s">
        <v>772</v>
      </c>
      <c r="I28" s="68">
        <v>87.78</v>
      </c>
      <c r="J28" s="68"/>
      <c r="M28" s="130"/>
    </row>
    <row r="29" s="104" customFormat="1" ht="15.6" spans="1:13">
      <c r="A29" s="68">
        <v>2</v>
      </c>
      <c r="B29" s="68">
        <v>56092</v>
      </c>
      <c r="C29" s="108" t="s">
        <v>773</v>
      </c>
      <c r="D29" s="67">
        <v>2</v>
      </c>
      <c r="E29" s="68"/>
      <c r="F29" s="68"/>
      <c r="G29" s="108" t="s">
        <v>774</v>
      </c>
      <c r="H29" s="108" t="s">
        <v>775</v>
      </c>
      <c r="I29" s="68">
        <v>6.23</v>
      </c>
      <c r="J29" s="68"/>
      <c r="M29" s="130"/>
    </row>
    <row r="30" s="104" customFormat="1" ht="15.6" spans="1:13">
      <c r="A30" s="68">
        <v>3</v>
      </c>
      <c r="B30" s="68">
        <v>56097</v>
      </c>
      <c r="C30" s="108" t="s">
        <v>776</v>
      </c>
      <c r="D30" s="67">
        <v>2</v>
      </c>
      <c r="E30" s="68"/>
      <c r="F30" s="68"/>
      <c r="G30" s="108" t="s">
        <v>777</v>
      </c>
      <c r="H30" s="108" t="s">
        <v>778</v>
      </c>
      <c r="I30" s="68">
        <v>2.23</v>
      </c>
      <c r="J30" s="107"/>
      <c r="M30" s="130"/>
    </row>
    <row r="31" s="104" customFormat="1" ht="15.6" spans="1:13">
      <c r="A31" s="68">
        <v>4</v>
      </c>
      <c r="B31" s="68">
        <v>11797</v>
      </c>
      <c r="C31" s="108" t="s">
        <v>779</v>
      </c>
      <c r="D31" s="67">
        <v>2</v>
      </c>
      <c r="E31" s="68"/>
      <c r="F31" s="68"/>
      <c r="G31" s="108" t="s">
        <v>780</v>
      </c>
      <c r="H31" s="108" t="s">
        <v>781</v>
      </c>
      <c r="I31" s="68">
        <v>3.25</v>
      </c>
      <c r="J31" s="107" t="s">
        <v>191</v>
      </c>
      <c r="M31" s="130"/>
    </row>
    <row r="32" s="104" customFormat="1" ht="15.6" spans="1:13">
      <c r="A32" s="68">
        <v>5</v>
      </c>
      <c r="B32" s="68">
        <v>37310</v>
      </c>
      <c r="C32" s="108" t="s">
        <v>782</v>
      </c>
      <c r="D32" s="67">
        <v>1</v>
      </c>
      <c r="E32" s="68"/>
      <c r="F32" s="68"/>
      <c r="G32" s="108" t="s">
        <v>783</v>
      </c>
      <c r="H32" s="108" t="s">
        <v>784</v>
      </c>
      <c r="I32" s="68">
        <v>3.78</v>
      </c>
      <c r="J32" s="107"/>
      <c r="M32" s="130"/>
    </row>
    <row r="33" s="104" customFormat="1" ht="15.6" spans="1:13">
      <c r="A33" s="68">
        <v>6</v>
      </c>
      <c r="B33" s="68">
        <v>37311</v>
      </c>
      <c r="C33" s="108" t="s">
        <v>785</v>
      </c>
      <c r="D33" s="67">
        <v>1</v>
      </c>
      <c r="E33" s="68"/>
      <c r="F33" s="68"/>
      <c r="G33" s="108" t="s">
        <v>786</v>
      </c>
      <c r="H33" s="108" t="s">
        <v>787</v>
      </c>
      <c r="I33" s="68">
        <v>6.45</v>
      </c>
      <c r="J33" s="107"/>
      <c r="M33" s="130"/>
    </row>
    <row r="34" s="104" customFormat="1" ht="15.6" spans="1:13">
      <c r="A34" s="68">
        <v>7</v>
      </c>
      <c r="B34" s="68">
        <v>11798</v>
      </c>
      <c r="C34" s="108" t="s">
        <v>788</v>
      </c>
      <c r="D34" s="67">
        <v>10</v>
      </c>
      <c r="E34" s="68"/>
      <c r="F34" s="68"/>
      <c r="G34" s="108" t="s">
        <v>789</v>
      </c>
      <c r="H34" s="108" t="s">
        <v>790</v>
      </c>
      <c r="I34" s="68">
        <v>0.16</v>
      </c>
      <c r="J34" s="107"/>
      <c r="M34" s="130"/>
    </row>
    <row r="35" s="104" customFormat="1" ht="15.6" spans="1:13">
      <c r="A35" s="68">
        <v>8</v>
      </c>
      <c r="B35" s="68">
        <v>12021</v>
      </c>
      <c r="C35" s="108" t="s">
        <v>791</v>
      </c>
      <c r="D35" s="67">
        <v>2</v>
      </c>
      <c r="E35" s="68"/>
      <c r="F35" s="68"/>
      <c r="G35" s="108" t="s">
        <v>792</v>
      </c>
      <c r="H35" s="108" t="s">
        <v>793</v>
      </c>
      <c r="I35" s="68">
        <v>0.1</v>
      </c>
      <c r="J35" s="107" t="s">
        <v>794</v>
      </c>
      <c r="K35" s="130"/>
      <c r="M35" s="130"/>
    </row>
    <row r="36" s="104" customFormat="1" ht="15.6" spans="1:13">
      <c r="A36" s="68">
        <v>9</v>
      </c>
      <c r="B36" s="68">
        <v>37313</v>
      </c>
      <c r="C36" s="108" t="s">
        <v>535</v>
      </c>
      <c r="D36" s="67">
        <v>2</v>
      </c>
      <c r="E36" s="68"/>
      <c r="F36" s="68"/>
      <c r="G36" s="108" t="s">
        <v>795</v>
      </c>
      <c r="H36" s="108" t="s">
        <v>796</v>
      </c>
      <c r="I36" s="68">
        <v>0.22</v>
      </c>
      <c r="J36" s="107"/>
      <c r="M36" s="130"/>
    </row>
    <row r="37" s="104" customFormat="1" ht="15.6" spans="1:13">
      <c r="A37" s="68">
        <v>10</v>
      </c>
      <c r="B37" s="68">
        <v>11480</v>
      </c>
      <c r="C37" s="108" t="s">
        <v>797</v>
      </c>
      <c r="D37" s="67">
        <v>4</v>
      </c>
      <c r="E37" s="68"/>
      <c r="F37" s="68"/>
      <c r="G37" s="108" t="s">
        <v>798</v>
      </c>
      <c r="H37" s="108" t="s">
        <v>546</v>
      </c>
      <c r="I37" s="68">
        <v>0.16</v>
      </c>
      <c r="J37" s="107" t="s">
        <v>799</v>
      </c>
      <c r="M37" s="130"/>
    </row>
    <row r="38" s="104" customFormat="1" ht="15.6" spans="1:13">
      <c r="A38" s="68">
        <v>11</v>
      </c>
      <c r="B38" s="68">
        <v>62266</v>
      </c>
      <c r="C38" s="108" t="s">
        <v>800</v>
      </c>
      <c r="D38" s="67">
        <v>2</v>
      </c>
      <c r="E38" s="68"/>
      <c r="F38" s="68"/>
      <c r="G38" s="108" t="s">
        <v>801</v>
      </c>
      <c r="H38" s="108" t="s">
        <v>802</v>
      </c>
      <c r="I38" s="68">
        <v>1.56</v>
      </c>
      <c r="J38" s="107"/>
      <c r="M38" s="130"/>
    </row>
    <row r="39" s="104" customFormat="1" ht="15.6" spans="1:13">
      <c r="A39" s="68">
        <v>12</v>
      </c>
      <c r="B39" s="68">
        <v>10913</v>
      </c>
      <c r="C39" s="108" t="s">
        <v>478</v>
      </c>
      <c r="D39" s="67">
        <v>4</v>
      </c>
      <c r="E39" s="68"/>
      <c r="F39" s="68"/>
      <c r="G39" s="108" t="s">
        <v>521</v>
      </c>
      <c r="H39" s="108" t="s">
        <v>803</v>
      </c>
      <c r="I39" s="68">
        <v>0.12</v>
      </c>
      <c r="J39" s="107" t="s">
        <v>804</v>
      </c>
      <c r="M39" s="130"/>
    </row>
    <row r="40" s="104" customFormat="1" ht="15.6" spans="1:11">
      <c r="A40" s="68">
        <v>13</v>
      </c>
      <c r="B40" s="68">
        <v>12022</v>
      </c>
      <c r="C40" s="108" t="s">
        <v>805</v>
      </c>
      <c r="D40" s="67">
        <v>4</v>
      </c>
      <c r="E40" s="68"/>
      <c r="F40" s="68"/>
      <c r="G40" s="108" t="s">
        <v>806</v>
      </c>
      <c r="H40" s="108" t="s">
        <v>807</v>
      </c>
      <c r="I40" s="68">
        <v>0.1</v>
      </c>
      <c r="J40" s="107" t="s">
        <v>808</v>
      </c>
      <c r="K40" s="130"/>
    </row>
    <row r="41" s="104" customFormat="1" ht="15.6" spans="1:13">
      <c r="A41" s="68">
        <v>14</v>
      </c>
      <c r="B41" s="68">
        <v>10882</v>
      </c>
      <c r="C41" s="108" t="s">
        <v>809</v>
      </c>
      <c r="D41" s="67">
        <v>8</v>
      </c>
      <c r="E41" s="68"/>
      <c r="F41" s="68"/>
      <c r="G41" s="108" t="s">
        <v>332</v>
      </c>
      <c r="H41" s="108" t="s">
        <v>333</v>
      </c>
      <c r="I41" s="68">
        <v>0.11</v>
      </c>
      <c r="J41" s="107" t="s">
        <v>810</v>
      </c>
      <c r="M41" s="130"/>
    </row>
    <row r="42" s="104" customFormat="1" ht="15.6" spans="1:23">
      <c r="A42" s="66">
        <v>15</v>
      </c>
      <c r="B42" s="66">
        <v>62490</v>
      </c>
      <c r="C42" s="127" t="s">
        <v>811</v>
      </c>
      <c r="D42" s="116">
        <v>1</v>
      </c>
      <c r="E42" s="66"/>
      <c r="F42" s="66"/>
      <c r="G42" s="115" t="s">
        <v>812</v>
      </c>
      <c r="H42" s="115" t="s">
        <v>813</v>
      </c>
      <c r="I42" s="66">
        <v>6.9</v>
      </c>
      <c r="J42" s="131"/>
      <c r="K42" s="132"/>
      <c r="O42" s="130"/>
      <c r="P42" s="130"/>
      <c r="Q42" s="130"/>
      <c r="R42" s="130"/>
      <c r="S42" s="130"/>
      <c r="T42" s="130"/>
      <c r="U42" s="130"/>
      <c r="V42" s="130"/>
      <c r="W42" s="130"/>
    </row>
    <row r="43" s="104" customFormat="1" ht="15.6" spans="1:23">
      <c r="A43" s="66">
        <v>16</v>
      </c>
      <c r="B43" s="66">
        <v>62491</v>
      </c>
      <c r="C43" s="127" t="s">
        <v>814</v>
      </c>
      <c r="D43" s="116">
        <v>1</v>
      </c>
      <c r="E43" s="66"/>
      <c r="F43" s="66"/>
      <c r="G43" s="115" t="s">
        <v>815</v>
      </c>
      <c r="H43" s="115" t="s">
        <v>816</v>
      </c>
      <c r="I43" s="66">
        <v>11.15</v>
      </c>
      <c r="J43" s="66"/>
      <c r="K43" s="130"/>
      <c r="O43" s="130"/>
      <c r="P43" s="130"/>
      <c r="Q43" s="130"/>
      <c r="R43" s="130"/>
      <c r="S43" s="130"/>
      <c r="T43" s="130"/>
      <c r="U43" s="130"/>
      <c r="V43" s="130"/>
      <c r="W43" s="130"/>
    </row>
    <row r="44" s="104" customFormat="1" ht="15.6" spans="1:23">
      <c r="A44" s="66">
        <v>16</v>
      </c>
      <c r="B44" s="66">
        <v>37269</v>
      </c>
      <c r="C44" s="127" t="s">
        <v>814</v>
      </c>
      <c r="D44" s="116">
        <v>1</v>
      </c>
      <c r="E44" s="66"/>
      <c r="F44" s="66"/>
      <c r="G44" s="128" t="s">
        <v>817</v>
      </c>
      <c r="H44" s="128" t="s">
        <v>818</v>
      </c>
      <c r="I44" s="66">
        <v>20.98</v>
      </c>
      <c r="J44" s="66"/>
      <c r="K44" s="130"/>
      <c r="O44" s="130"/>
      <c r="P44" s="130"/>
      <c r="Q44" s="130"/>
      <c r="R44" s="130"/>
      <c r="S44" s="130"/>
      <c r="T44" s="130"/>
      <c r="U44" s="130"/>
      <c r="V44" s="130"/>
      <c r="W44" s="130"/>
    </row>
    <row r="45" s="104" customFormat="1" ht="15.6" spans="1:23">
      <c r="A45" s="66">
        <v>17</v>
      </c>
      <c r="B45" s="66">
        <v>62269</v>
      </c>
      <c r="C45" s="127" t="s">
        <v>819</v>
      </c>
      <c r="D45" s="116">
        <v>1</v>
      </c>
      <c r="E45" s="66"/>
      <c r="F45" s="66"/>
      <c r="G45" s="115" t="s">
        <v>820</v>
      </c>
      <c r="H45" s="115" t="s">
        <v>821</v>
      </c>
      <c r="I45" s="66">
        <v>9.57</v>
      </c>
      <c r="J45" s="131"/>
      <c r="K45" s="132"/>
      <c r="O45" s="130"/>
      <c r="P45" s="130"/>
      <c r="Q45" s="130"/>
      <c r="R45" s="130"/>
      <c r="S45" s="130"/>
      <c r="T45" s="130"/>
      <c r="U45" s="130"/>
      <c r="V45" s="130"/>
      <c r="W45" s="130"/>
    </row>
    <row r="46" s="104" customFormat="1" ht="15.6" spans="1:11">
      <c r="A46" s="66">
        <v>17</v>
      </c>
      <c r="B46" s="66">
        <v>37270</v>
      </c>
      <c r="C46" s="127" t="s">
        <v>819</v>
      </c>
      <c r="D46" s="116">
        <v>1</v>
      </c>
      <c r="E46" s="66"/>
      <c r="F46" s="66"/>
      <c r="G46" s="115" t="s">
        <v>822</v>
      </c>
      <c r="H46" s="115" t="s">
        <v>823</v>
      </c>
      <c r="I46" s="66">
        <v>9.79</v>
      </c>
      <c r="J46" s="131"/>
      <c r="K46" s="133"/>
    </row>
    <row r="47" s="104" customFormat="1" ht="15.6" spans="1:10">
      <c r="A47" s="66">
        <v>18</v>
      </c>
      <c r="B47" s="66">
        <v>62492</v>
      </c>
      <c r="C47" s="127" t="s">
        <v>192</v>
      </c>
      <c r="D47" s="116">
        <v>1</v>
      </c>
      <c r="E47" s="66"/>
      <c r="F47" s="66"/>
      <c r="G47" s="115" t="s">
        <v>824</v>
      </c>
      <c r="H47" s="115" t="s">
        <v>825</v>
      </c>
      <c r="I47" s="66">
        <v>1.2</v>
      </c>
      <c r="J47" s="66"/>
    </row>
    <row r="48" s="104" customFormat="1" ht="15.6" spans="1:10">
      <c r="A48" s="66">
        <v>19</v>
      </c>
      <c r="B48" s="66">
        <v>10518</v>
      </c>
      <c r="C48" s="115" t="s">
        <v>826</v>
      </c>
      <c r="D48" s="116">
        <v>1</v>
      </c>
      <c r="E48" s="66"/>
      <c r="F48" s="66"/>
      <c r="G48" s="115" t="s">
        <v>827</v>
      </c>
      <c r="H48" s="115" t="s">
        <v>682</v>
      </c>
      <c r="I48" s="66">
        <v>0.17</v>
      </c>
      <c r="J48" s="131" t="s">
        <v>828</v>
      </c>
    </row>
    <row r="49" s="104" customFormat="1" ht="15.6" spans="1:10">
      <c r="A49" s="66">
        <v>20</v>
      </c>
      <c r="B49" s="66">
        <v>11794</v>
      </c>
      <c r="C49" s="115" t="s">
        <v>547</v>
      </c>
      <c r="D49" s="116">
        <v>2</v>
      </c>
      <c r="E49" s="66"/>
      <c r="F49" s="66"/>
      <c r="G49" s="115" t="s">
        <v>548</v>
      </c>
      <c r="H49" s="115" t="s">
        <v>549</v>
      </c>
      <c r="I49" s="66">
        <v>0.1</v>
      </c>
      <c r="J49" s="131" t="s">
        <v>829</v>
      </c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FFC000"/>
  </sheetPr>
  <dimension ref="A1:V46"/>
  <sheetViews>
    <sheetView zoomScale="70" zoomScaleNormal="70" topLeftCell="A12" workbookViewId="0">
      <selection activeCell="M43" sqref="M43"/>
    </sheetView>
  </sheetViews>
  <sheetFormatPr defaultColWidth="9" defaultRowHeight="14.4"/>
  <cols>
    <col min="1" max="2" width="9.62962962962963" style="123" customWidth="1"/>
    <col min="3" max="3" width="35.6296296296296" style="123" customWidth="1"/>
    <col min="4" max="6" width="5.62962962962963" style="123" customWidth="1"/>
    <col min="7" max="7" width="16.6296296296296" style="123" customWidth="1"/>
    <col min="8" max="8" width="25.6296296296296" style="123" customWidth="1"/>
    <col min="9" max="9" width="8.62962962962963" style="123" customWidth="1"/>
    <col min="10" max="10" width="15.6296296296296" style="123" customWidth="1"/>
    <col min="11" max="16384" width="9" style="123"/>
  </cols>
  <sheetData>
    <row r="1" s="121" customFormat="1" ht="25.5" customHeight="1" spans="1:10">
      <c r="A1" s="106" t="s">
        <v>830</v>
      </c>
      <c r="B1" s="106"/>
      <c r="C1" s="106"/>
      <c r="D1" s="106"/>
      <c r="E1" s="106"/>
      <c r="F1" s="106"/>
      <c r="G1" s="106"/>
      <c r="H1" s="106"/>
      <c r="I1" s="106"/>
      <c r="J1" s="106"/>
    </row>
    <row r="27" s="121" customFormat="1" ht="15.6" spans="1:22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  <c r="M27" s="123"/>
      <c r="N27" s="123"/>
      <c r="O27" s="123"/>
      <c r="P27" s="123"/>
      <c r="Q27" s="123"/>
      <c r="R27" s="123"/>
      <c r="S27" s="123"/>
      <c r="T27" s="123"/>
      <c r="U27" s="123"/>
      <c r="V27" s="123"/>
    </row>
    <row r="28" s="122" customFormat="1" ht="15.6" spans="1:22">
      <c r="A28" s="66">
        <v>1</v>
      </c>
      <c r="B28" s="66">
        <v>62493</v>
      </c>
      <c r="C28" s="115" t="s">
        <v>831</v>
      </c>
      <c r="D28" s="116">
        <v>1</v>
      </c>
      <c r="E28" s="66"/>
      <c r="F28" s="66"/>
      <c r="G28" s="115" t="s">
        <v>832</v>
      </c>
      <c r="H28" s="115" t="s">
        <v>833</v>
      </c>
      <c r="I28" s="125">
        <v>53.4</v>
      </c>
      <c r="J28" s="66"/>
      <c r="M28" s="123"/>
      <c r="N28" s="123"/>
      <c r="O28" s="123"/>
      <c r="P28" s="123"/>
      <c r="Q28" s="123"/>
      <c r="R28" s="123"/>
      <c r="S28" s="123"/>
      <c r="T28" s="123"/>
      <c r="U28" s="123"/>
      <c r="V28" s="123"/>
    </row>
    <row r="29" s="122" customFormat="1" ht="15.6" spans="1:22">
      <c r="A29" s="68">
        <v>2</v>
      </c>
      <c r="B29" s="68">
        <v>37316</v>
      </c>
      <c r="C29" s="108" t="s">
        <v>834</v>
      </c>
      <c r="D29" s="67">
        <v>2</v>
      </c>
      <c r="E29" s="68"/>
      <c r="F29" s="68"/>
      <c r="G29" s="108" t="s">
        <v>835</v>
      </c>
      <c r="H29" s="108" t="s">
        <v>836</v>
      </c>
      <c r="I29" s="68">
        <v>1.11</v>
      </c>
      <c r="J29" s="68"/>
      <c r="M29" s="123"/>
      <c r="N29" s="123"/>
      <c r="O29" s="123"/>
      <c r="P29" s="123"/>
      <c r="Q29" s="123"/>
      <c r="R29" s="123"/>
      <c r="S29" s="123"/>
      <c r="T29" s="123"/>
      <c r="U29" s="123"/>
      <c r="V29" s="123"/>
    </row>
    <row r="30" s="122" customFormat="1" ht="15.6" spans="1:22">
      <c r="A30" s="68">
        <v>3</v>
      </c>
      <c r="B30" s="68">
        <v>29143</v>
      </c>
      <c r="C30" s="108" t="s">
        <v>837</v>
      </c>
      <c r="D30" s="67">
        <v>1</v>
      </c>
      <c r="E30" s="68"/>
      <c r="F30" s="68"/>
      <c r="G30" s="108" t="s">
        <v>838</v>
      </c>
      <c r="H30" s="108" t="s">
        <v>839</v>
      </c>
      <c r="I30" s="68">
        <v>3.54</v>
      </c>
      <c r="J30" s="68"/>
      <c r="M30" s="123"/>
      <c r="N30" s="123"/>
      <c r="O30" s="123"/>
      <c r="P30" s="123"/>
      <c r="Q30" s="123"/>
      <c r="R30" s="123"/>
      <c r="S30" s="123"/>
      <c r="T30" s="123"/>
      <c r="U30" s="123"/>
      <c r="V30" s="123"/>
    </row>
    <row r="31" s="122" customFormat="1" ht="15.6" spans="1:22">
      <c r="A31" s="66">
        <v>4</v>
      </c>
      <c r="B31" s="66">
        <v>62494</v>
      </c>
      <c r="C31" s="115" t="s">
        <v>840</v>
      </c>
      <c r="D31" s="116">
        <v>1</v>
      </c>
      <c r="E31" s="66"/>
      <c r="F31" s="66"/>
      <c r="G31" s="115" t="s">
        <v>841</v>
      </c>
      <c r="H31" s="115" t="s">
        <v>842</v>
      </c>
      <c r="I31" s="125">
        <v>6.68</v>
      </c>
      <c r="J31" s="66"/>
      <c r="M31" s="123"/>
      <c r="N31" s="123"/>
      <c r="O31" s="123"/>
      <c r="P31" s="123"/>
      <c r="Q31" s="123"/>
      <c r="R31" s="123"/>
      <c r="S31" s="123"/>
      <c r="T31" s="123"/>
      <c r="U31" s="123"/>
      <c r="V31" s="123"/>
    </row>
    <row r="32" s="122" customFormat="1" ht="15.6" spans="1:22">
      <c r="A32" s="66">
        <v>5</v>
      </c>
      <c r="B32" s="66">
        <v>11718</v>
      </c>
      <c r="C32" s="115" t="s">
        <v>843</v>
      </c>
      <c r="D32" s="116">
        <v>2</v>
      </c>
      <c r="E32" s="66"/>
      <c r="F32" s="66"/>
      <c r="G32" s="115" t="s">
        <v>844</v>
      </c>
      <c r="H32" s="115" t="s">
        <v>845</v>
      </c>
      <c r="I32" s="66">
        <v>0.1</v>
      </c>
      <c r="J32" s="66"/>
      <c r="M32" s="123"/>
      <c r="N32" s="123"/>
      <c r="O32" s="123"/>
      <c r="P32" s="123"/>
      <c r="Q32" s="123"/>
      <c r="R32" s="123"/>
      <c r="S32" s="123"/>
      <c r="T32" s="123"/>
      <c r="U32" s="123"/>
      <c r="V32" s="123"/>
    </row>
    <row r="33" s="122" customFormat="1" ht="15.6" spans="1:22">
      <c r="A33" s="66">
        <v>6</v>
      </c>
      <c r="B33" s="66">
        <v>62495</v>
      </c>
      <c r="C33" s="115" t="s">
        <v>846</v>
      </c>
      <c r="D33" s="116">
        <v>1</v>
      </c>
      <c r="E33" s="66"/>
      <c r="F33" s="66"/>
      <c r="G33" s="115" t="s">
        <v>847</v>
      </c>
      <c r="H33" s="115" t="s">
        <v>848</v>
      </c>
      <c r="I33" s="126">
        <v>10.25</v>
      </c>
      <c r="J33" s="66"/>
      <c r="M33" s="123"/>
      <c r="N33" s="123"/>
      <c r="O33" s="123"/>
      <c r="P33" s="123"/>
      <c r="Q33" s="123"/>
      <c r="R33" s="123"/>
      <c r="S33" s="123"/>
      <c r="T33" s="123"/>
      <c r="U33" s="123"/>
      <c r="V33" s="123"/>
    </row>
    <row r="34" s="122" customFormat="1" ht="15.6" spans="1:22">
      <c r="A34" s="68">
        <v>7</v>
      </c>
      <c r="B34" s="68">
        <v>11496</v>
      </c>
      <c r="C34" s="108" t="s">
        <v>849</v>
      </c>
      <c r="D34" s="67">
        <v>2</v>
      </c>
      <c r="E34" s="68"/>
      <c r="F34" s="68"/>
      <c r="G34" s="108" t="s">
        <v>251</v>
      </c>
      <c r="H34" s="108" t="s">
        <v>252</v>
      </c>
      <c r="I34" s="68">
        <v>0.06</v>
      </c>
      <c r="J34" s="68"/>
      <c r="M34" s="123"/>
      <c r="N34" s="123"/>
      <c r="O34" s="123"/>
      <c r="P34" s="123"/>
      <c r="Q34" s="123"/>
      <c r="R34" s="123"/>
      <c r="S34" s="123"/>
      <c r="T34" s="123"/>
      <c r="U34" s="123"/>
      <c r="V34" s="123"/>
    </row>
    <row r="35" s="122" customFormat="1" ht="15.6" spans="1:22">
      <c r="A35" s="68">
        <v>8</v>
      </c>
      <c r="B35" s="68">
        <v>11520</v>
      </c>
      <c r="C35" s="108" t="s">
        <v>478</v>
      </c>
      <c r="D35" s="67">
        <v>4</v>
      </c>
      <c r="E35" s="68"/>
      <c r="F35" s="68"/>
      <c r="G35" s="108" t="s">
        <v>850</v>
      </c>
      <c r="H35" s="108" t="s">
        <v>480</v>
      </c>
      <c r="I35" s="68">
        <v>0.16</v>
      </c>
      <c r="J35" s="68"/>
      <c r="M35" s="123"/>
      <c r="N35" s="123"/>
      <c r="O35" s="123"/>
      <c r="P35" s="123"/>
      <c r="Q35" s="123"/>
      <c r="R35" s="123"/>
      <c r="S35" s="123"/>
      <c r="T35" s="123"/>
      <c r="U35" s="123"/>
      <c r="V35" s="123"/>
    </row>
    <row r="36" s="122" customFormat="1" ht="15.6" spans="1:22">
      <c r="A36" s="68">
        <v>9</v>
      </c>
      <c r="B36" s="68">
        <v>32038</v>
      </c>
      <c r="C36" s="108" t="s">
        <v>851</v>
      </c>
      <c r="D36" s="67">
        <v>1</v>
      </c>
      <c r="E36" s="68"/>
      <c r="F36" s="68"/>
      <c r="G36" s="108" t="s">
        <v>852</v>
      </c>
      <c r="H36" s="108" t="s">
        <v>853</v>
      </c>
      <c r="I36" s="68">
        <v>8.13</v>
      </c>
      <c r="J36" s="68"/>
      <c r="M36" s="123"/>
      <c r="N36" s="123"/>
      <c r="O36" s="123"/>
      <c r="P36" s="123"/>
      <c r="Q36" s="123"/>
      <c r="R36" s="123"/>
      <c r="S36" s="123"/>
      <c r="T36" s="123"/>
      <c r="U36" s="123"/>
      <c r="V36" s="123"/>
    </row>
    <row r="37" s="122" customFormat="1" ht="15.6" spans="1:22">
      <c r="A37" s="66">
        <v>10</v>
      </c>
      <c r="B37" s="66">
        <v>62496</v>
      </c>
      <c r="C37" s="115" t="s">
        <v>854</v>
      </c>
      <c r="D37" s="116">
        <v>1</v>
      </c>
      <c r="E37" s="66"/>
      <c r="F37" s="66"/>
      <c r="G37" s="115" t="s">
        <v>855</v>
      </c>
      <c r="H37" s="115" t="s">
        <v>856</v>
      </c>
      <c r="I37" s="125">
        <v>13.13</v>
      </c>
      <c r="J37" s="66"/>
      <c r="M37" s="123"/>
      <c r="N37" s="123"/>
      <c r="O37" s="123"/>
      <c r="P37" s="123"/>
      <c r="Q37" s="123"/>
      <c r="R37" s="123"/>
      <c r="S37" s="123"/>
      <c r="T37" s="123"/>
      <c r="U37" s="123"/>
      <c r="V37" s="123"/>
    </row>
    <row r="38" s="122" customFormat="1" ht="15.6" spans="1:22">
      <c r="A38" s="68">
        <v>11</v>
      </c>
      <c r="B38" s="68">
        <v>73326</v>
      </c>
      <c r="C38" s="108" t="s">
        <v>857</v>
      </c>
      <c r="D38" s="67">
        <v>1</v>
      </c>
      <c r="E38" s="68"/>
      <c r="F38" s="68"/>
      <c r="G38" s="108" t="s">
        <v>858</v>
      </c>
      <c r="H38" s="108" t="s">
        <v>859</v>
      </c>
      <c r="I38" s="68">
        <v>7.2</v>
      </c>
      <c r="J38" s="68"/>
      <c r="M38" s="123"/>
      <c r="N38" s="123"/>
      <c r="O38" s="123"/>
      <c r="P38" s="123"/>
      <c r="Q38" s="123"/>
      <c r="R38" s="123"/>
      <c r="S38" s="123"/>
      <c r="T38" s="123"/>
      <c r="U38" s="123"/>
      <c r="V38" s="123"/>
    </row>
    <row r="39" s="122" customFormat="1" ht="15.6" spans="1:22">
      <c r="A39" s="68">
        <v>12</v>
      </c>
      <c r="B39" s="68">
        <v>60105</v>
      </c>
      <c r="C39" s="108" t="s">
        <v>860</v>
      </c>
      <c r="D39" s="67">
        <v>1</v>
      </c>
      <c r="E39" s="68"/>
      <c r="F39" s="68"/>
      <c r="G39" s="108" t="s">
        <v>861</v>
      </c>
      <c r="H39" s="108" t="s">
        <v>862</v>
      </c>
      <c r="I39" s="68">
        <v>4.5</v>
      </c>
      <c r="J39" s="68"/>
      <c r="M39" s="123"/>
      <c r="N39" s="123"/>
      <c r="O39" s="123"/>
      <c r="P39" s="123"/>
      <c r="Q39" s="123"/>
      <c r="R39" s="123"/>
      <c r="S39" s="123"/>
      <c r="T39" s="123"/>
      <c r="U39" s="123"/>
      <c r="V39" s="123"/>
    </row>
    <row r="40" s="122" customFormat="1" ht="15.6" spans="1:22">
      <c r="A40" s="68">
        <v>13</v>
      </c>
      <c r="B40" s="68">
        <v>27257</v>
      </c>
      <c r="C40" s="108" t="s">
        <v>863</v>
      </c>
      <c r="D40" s="67">
        <v>1</v>
      </c>
      <c r="E40" s="68"/>
      <c r="F40" s="68"/>
      <c r="G40" s="108" t="s">
        <v>513</v>
      </c>
      <c r="H40" s="108" t="s">
        <v>514</v>
      </c>
      <c r="I40" s="68">
        <v>0.26</v>
      </c>
      <c r="J40" s="68"/>
      <c r="M40" s="123"/>
      <c r="N40" s="123"/>
      <c r="O40" s="123"/>
      <c r="P40" s="123"/>
      <c r="Q40" s="123"/>
      <c r="R40" s="123"/>
      <c r="S40" s="123"/>
      <c r="T40" s="123"/>
      <c r="U40" s="123"/>
      <c r="V40" s="123"/>
    </row>
    <row r="41" s="122" customFormat="1" ht="15.6" spans="1:22">
      <c r="A41" s="68">
        <v>14</v>
      </c>
      <c r="B41" s="68">
        <v>70404</v>
      </c>
      <c r="C41" s="108" t="s">
        <v>864</v>
      </c>
      <c r="D41" s="67">
        <v>1</v>
      </c>
      <c r="E41" s="68"/>
      <c r="F41" s="68"/>
      <c r="G41" s="108" t="s">
        <v>865</v>
      </c>
      <c r="H41" s="108" t="s">
        <v>866</v>
      </c>
      <c r="I41" s="68">
        <v>2.58</v>
      </c>
      <c r="J41" s="68"/>
      <c r="M41" s="123"/>
      <c r="N41" s="123"/>
      <c r="O41" s="123"/>
      <c r="P41" s="123"/>
      <c r="Q41" s="123"/>
      <c r="R41" s="123"/>
      <c r="S41" s="123"/>
      <c r="T41" s="123"/>
      <c r="U41" s="123"/>
      <c r="V41" s="123"/>
    </row>
    <row r="42" s="122" customFormat="1" ht="15.6" spans="1:22">
      <c r="A42" s="68">
        <v>15</v>
      </c>
      <c r="B42" s="68">
        <v>11334</v>
      </c>
      <c r="C42" s="108" t="s">
        <v>867</v>
      </c>
      <c r="D42" s="67">
        <v>7</v>
      </c>
      <c r="E42" s="68"/>
      <c r="F42" s="68"/>
      <c r="G42" s="108" t="s">
        <v>868</v>
      </c>
      <c r="H42" s="108" t="s">
        <v>869</v>
      </c>
      <c r="I42" s="68">
        <v>0.08</v>
      </c>
      <c r="J42" s="68"/>
      <c r="M42" s="123"/>
      <c r="N42" s="123"/>
      <c r="O42" s="123"/>
      <c r="P42" s="123"/>
      <c r="Q42" s="123"/>
      <c r="R42" s="123"/>
      <c r="S42" s="123"/>
      <c r="T42" s="123"/>
      <c r="U42" s="123"/>
      <c r="V42" s="123"/>
    </row>
    <row r="43" s="122" customFormat="1" ht="15.6" spans="1:22">
      <c r="A43" s="68">
        <v>16</v>
      </c>
      <c r="B43" s="68">
        <v>55016</v>
      </c>
      <c r="C43" s="108" t="s">
        <v>870</v>
      </c>
      <c r="D43" s="67">
        <v>4</v>
      </c>
      <c r="E43" s="68"/>
      <c r="F43" s="68"/>
      <c r="G43" s="108" t="s">
        <v>871</v>
      </c>
      <c r="H43" s="108" t="s">
        <v>872</v>
      </c>
      <c r="I43" s="68">
        <v>0.08</v>
      </c>
      <c r="J43" s="68"/>
      <c r="M43" s="123"/>
      <c r="N43" s="123"/>
      <c r="O43" s="123"/>
      <c r="P43" s="123"/>
      <c r="Q43" s="123"/>
      <c r="R43" s="123"/>
      <c r="S43" s="123"/>
      <c r="T43" s="123"/>
      <c r="U43" s="123"/>
      <c r="V43" s="123"/>
    </row>
    <row r="44" s="122" customFormat="1" ht="15.6" spans="1:22">
      <c r="A44" s="68">
        <v>17</v>
      </c>
      <c r="B44" s="68">
        <v>37354</v>
      </c>
      <c r="C44" s="108" t="s">
        <v>873</v>
      </c>
      <c r="D44" s="67">
        <v>1</v>
      </c>
      <c r="E44" s="68"/>
      <c r="F44" s="68"/>
      <c r="G44" s="108" t="s">
        <v>874</v>
      </c>
      <c r="H44" s="108" t="s">
        <v>875</v>
      </c>
      <c r="I44" s="68">
        <v>11.35</v>
      </c>
      <c r="J44" s="68"/>
      <c r="K44" s="123"/>
      <c r="N44" s="123"/>
      <c r="O44" s="123"/>
      <c r="P44" s="123"/>
      <c r="Q44" s="123"/>
      <c r="R44" s="123"/>
      <c r="S44" s="123"/>
      <c r="T44" s="123"/>
      <c r="U44" s="123"/>
      <c r="V44" s="123"/>
    </row>
    <row r="45" s="112" customFormat="1" ht="15.6" spans="1:11">
      <c r="A45" s="6">
        <v>18</v>
      </c>
      <c r="B45" s="66">
        <v>62497</v>
      </c>
      <c r="C45" s="7" t="s">
        <v>876</v>
      </c>
      <c r="D45" s="6">
        <v>1</v>
      </c>
      <c r="E45" s="124"/>
      <c r="F45" s="124"/>
      <c r="G45" s="7" t="s">
        <v>877</v>
      </c>
      <c r="H45" s="7" t="s">
        <v>878</v>
      </c>
      <c r="I45" s="125">
        <v>41.18</v>
      </c>
      <c r="J45" s="12"/>
      <c r="K45" s="123"/>
    </row>
    <row r="46" ht="15.6" spans="1:10">
      <c r="A46" s="66">
        <v>19</v>
      </c>
      <c r="B46" s="66" t="s">
        <v>156</v>
      </c>
      <c r="C46" s="115" t="s">
        <v>879</v>
      </c>
      <c r="D46" s="116">
        <v>2</v>
      </c>
      <c r="E46" s="66"/>
      <c r="F46" s="66"/>
      <c r="G46" s="115" t="s">
        <v>158</v>
      </c>
      <c r="H46" s="115" t="s">
        <v>159</v>
      </c>
      <c r="I46" s="66">
        <v>0.11</v>
      </c>
      <c r="J46" s="66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FFC000"/>
  </sheetPr>
  <dimension ref="A1:M86"/>
  <sheetViews>
    <sheetView zoomScale="70" zoomScaleNormal="70" topLeftCell="A5" workbookViewId="0">
      <selection activeCell="M43" sqref="M43"/>
    </sheetView>
  </sheetViews>
  <sheetFormatPr defaultColWidth="9" defaultRowHeight="14.4"/>
  <cols>
    <col min="1" max="2" width="9.62962962962963" style="105" customWidth="1"/>
    <col min="3" max="3" width="35.6296296296296" style="105" customWidth="1"/>
    <col min="4" max="6" width="5.62962962962963" style="105" customWidth="1"/>
    <col min="7" max="7" width="16.6296296296296" style="105" customWidth="1"/>
    <col min="8" max="8" width="25.6296296296296" style="105" customWidth="1"/>
    <col min="9" max="9" width="8.62962962962963" style="105" customWidth="1"/>
    <col min="10" max="10" width="15.6296296296296" style="105" customWidth="1"/>
    <col min="11" max="11" width="9" style="105"/>
    <col min="12" max="12" width="9.37962962962963" style="105"/>
    <col min="13" max="16384" width="9" style="105"/>
  </cols>
  <sheetData>
    <row r="1" s="104" customFormat="1" ht="26.25" customHeight="1" spans="1:10">
      <c r="A1" s="106" t="s">
        <v>880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s="104" customFormat="1" ht="14.25" customHeight="1" spans="1:13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  <c r="L27" s="105"/>
      <c r="M27" s="105"/>
    </row>
    <row r="28" s="114" customFormat="1" ht="14.25" customHeight="1" spans="1:13">
      <c r="A28" s="66">
        <v>1</v>
      </c>
      <c r="B28" s="66">
        <v>62278</v>
      </c>
      <c r="C28" s="115" t="s">
        <v>881</v>
      </c>
      <c r="D28" s="116">
        <v>1</v>
      </c>
      <c r="E28" s="66"/>
      <c r="F28" s="66"/>
      <c r="G28" s="115" t="s">
        <v>882</v>
      </c>
      <c r="H28" s="115" t="s">
        <v>883</v>
      </c>
      <c r="I28" s="117">
        <v>60.08</v>
      </c>
      <c r="J28" s="66"/>
      <c r="L28" s="105" t="s">
        <v>884</v>
      </c>
      <c r="M28" s="105"/>
    </row>
    <row r="29" s="114" customFormat="1" ht="14.25" customHeight="1" spans="1:13">
      <c r="A29" s="68">
        <v>2</v>
      </c>
      <c r="B29" s="68">
        <v>37306</v>
      </c>
      <c r="C29" s="108" t="s">
        <v>885</v>
      </c>
      <c r="D29" s="67">
        <v>2</v>
      </c>
      <c r="E29" s="68"/>
      <c r="F29" s="68"/>
      <c r="G29" s="108" t="s">
        <v>886</v>
      </c>
      <c r="H29" s="108" t="s">
        <v>887</v>
      </c>
      <c r="I29" s="117">
        <v>0.49</v>
      </c>
      <c r="J29" s="68"/>
      <c r="L29" s="105"/>
      <c r="M29" s="105"/>
    </row>
    <row r="30" s="114" customFormat="1" ht="14.25" customHeight="1" spans="1:13">
      <c r="A30" s="68">
        <v>3</v>
      </c>
      <c r="B30" s="68">
        <v>10106</v>
      </c>
      <c r="C30" s="108" t="s">
        <v>888</v>
      </c>
      <c r="D30" s="67">
        <v>6</v>
      </c>
      <c r="E30" s="68"/>
      <c r="F30" s="68"/>
      <c r="G30" s="108" t="s">
        <v>889</v>
      </c>
      <c r="H30" s="108" t="s">
        <v>232</v>
      </c>
      <c r="I30" s="117">
        <v>0.06</v>
      </c>
      <c r="J30" s="118" t="s">
        <v>890</v>
      </c>
      <c r="L30" s="105"/>
      <c r="M30" s="105"/>
    </row>
    <row r="31" s="114" customFormat="1" ht="14.25" customHeight="1" spans="1:13">
      <c r="A31" s="68">
        <v>4</v>
      </c>
      <c r="B31" s="68">
        <v>37288</v>
      </c>
      <c r="C31" s="108" t="s">
        <v>891</v>
      </c>
      <c r="D31" s="67">
        <v>1</v>
      </c>
      <c r="E31" s="68"/>
      <c r="F31" s="68"/>
      <c r="G31" s="108" t="s">
        <v>892</v>
      </c>
      <c r="H31" s="108" t="s">
        <v>893</v>
      </c>
      <c r="I31" s="117">
        <v>12.46</v>
      </c>
      <c r="J31" s="118"/>
      <c r="L31" s="105"/>
      <c r="M31" s="105"/>
    </row>
    <row r="32" s="114" customFormat="1" ht="14.25" customHeight="1" spans="1:13">
      <c r="A32" s="68">
        <v>5</v>
      </c>
      <c r="B32" s="68">
        <v>37289</v>
      </c>
      <c r="C32" s="108" t="s">
        <v>894</v>
      </c>
      <c r="D32" s="67">
        <v>1</v>
      </c>
      <c r="E32" s="68"/>
      <c r="F32" s="68"/>
      <c r="G32" s="108" t="s">
        <v>895</v>
      </c>
      <c r="H32" s="108" t="s">
        <v>896</v>
      </c>
      <c r="I32" s="117">
        <v>25.81</v>
      </c>
      <c r="J32" s="118"/>
      <c r="L32" s="105"/>
      <c r="M32" s="105"/>
    </row>
    <row r="33" s="114" customFormat="1" ht="14.25" customHeight="1" spans="1:13">
      <c r="A33" s="68">
        <v>6</v>
      </c>
      <c r="B33" s="68">
        <v>37290</v>
      </c>
      <c r="C33" s="108" t="s">
        <v>897</v>
      </c>
      <c r="D33" s="67">
        <v>1</v>
      </c>
      <c r="E33" s="68"/>
      <c r="F33" s="68"/>
      <c r="G33" s="108" t="s">
        <v>898</v>
      </c>
      <c r="H33" s="108" t="s">
        <v>899</v>
      </c>
      <c r="I33" s="117">
        <v>4.9</v>
      </c>
      <c r="J33" s="118"/>
      <c r="L33" s="105"/>
      <c r="M33" s="105"/>
    </row>
    <row r="34" s="114" customFormat="1" ht="14.25" customHeight="1" spans="1:13">
      <c r="A34" s="68">
        <v>7</v>
      </c>
      <c r="B34" s="68">
        <v>37291</v>
      </c>
      <c r="C34" s="108" t="s">
        <v>900</v>
      </c>
      <c r="D34" s="67">
        <v>2</v>
      </c>
      <c r="E34" s="68"/>
      <c r="F34" s="68"/>
      <c r="G34" s="108" t="s">
        <v>901</v>
      </c>
      <c r="H34" s="108" t="s">
        <v>902</v>
      </c>
      <c r="I34" s="117">
        <v>4.9</v>
      </c>
      <c r="J34" s="118"/>
      <c r="L34" s="105"/>
      <c r="M34" s="105"/>
    </row>
    <row r="35" s="114" customFormat="1" ht="14.25" customHeight="1" spans="1:13">
      <c r="A35" s="68">
        <v>8</v>
      </c>
      <c r="B35" s="68">
        <v>37285</v>
      </c>
      <c r="C35" s="108" t="s">
        <v>903</v>
      </c>
      <c r="D35" s="67">
        <v>1</v>
      </c>
      <c r="E35" s="68"/>
      <c r="F35" s="68"/>
      <c r="G35" s="108" t="s">
        <v>904</v>
      </c>
      <c r="H35" s="108" t="s">
        <v>905</v>
      </c>
      <c r="I35" s="117">
        <v>0.89</v>
      </c>
      <c r="J35" s="118"/>
      <c r="L35" s="105"/>
      <c r="M35" s="105"/>
    </row>
    <row r="36" s="114" customFormat="1" ht="14.25" customHeight="1" spans="1:13">
      <c r="A36" s="68">
        <v>9</v>
      </c>
      <c r="B36" s="68">
        <v>37287</v>
      </c>
      <c r="C36" s="108" t="s">
        <v>906</v>
      </c>
      <c r="D36" s="67">
        <v>1</v>
      </c>
      <c r="E36" s="68"/>
      <c r="F36" s="68"/>
      <c r="G36" s="108" t="s">
        <v>907</v>
      </c>
      <c r="H36" s="108" t="s">
        <v>908</v>
      </c>
      <c r="I36" s="117">
        <v>4.9</v>
      </c>
      <c r="J36" s="118"/>
      <c r="L36" s="105"/>
      <c r="M36" s="105"/>
    </row>
    <row r="37" s="114" customFormat="1" ht="14.25" customHeight="1" spans="1:13">
      <c r="A37" s="68">
        <v>10</v>
      </c>
      <c r="B37" s="68">
        <v>11788</v>
      </c>
      <c r="C37" s="108" t="s">
        <v>233</v>
      </c>
      <c r="D37" s="67">
        <v>2</v>
      </c>
      <c r="E37" s="68"/>
      <c r="F37" s="68"/>
      <c r="G37" s="108" t="s">
        <v>909</v>
      </c>
      <c r="H37" s="108" t="s">
        <v>235</v>
      </c>
      <c r="I37" s="117">
        <v>0.1</v>
      </c>
      <c r="J37" s="118" t="s">
        <v>829</v>
      </c>
      <c r="L37" s="105"/>
      <c r="M37" s="105"/>
    </row>
    <row r="38" s="114" customFormat="1" ht="14.25" customHeight="1" spans="1:13">
      <c r="A38" s="68">
        <v>11</v>
      </c>
      <c r="B38" s="68" t="s">
        <v>156</v>
      </c>
      <c r="C38" s="108" t="s">
        <v>157</v>
      </c>
      <c r="D38" s="67">
        <v>3</v>
      </c>
      <c r="E38" s="68"/>
      <c r="F38" s="68"/>
      <c r="G38" s="108" t="s">
        <v>910</v>
      </c>
      <c r="H38" s="108" t="s">
        <v>159</v>
      </c>
      <c r="I38" s="117">
        <v>0.11</v>
      </c>
      <c r="J38" s="118" t="s">
        <v>911</v>
      </c>
      <c r="L38" s="105"/>
      <c r="M38" s="105"/>
    </row>
    <row r="39" s="114" customFormat="1" ht="14.25" customHeight="1" spans="1:13">
      <c r="A39" s="66">
        <v>12</v>
      </c>
      <c r="B39" s="66">
        <v>62279</v>
      </c>
      <c r="C39" s="115" t="s">
        <v>912</v>
      </c>
      <c r="D39" s="116">
        <v>1</v>
      </c>
      <c r="E39" s="66"/>
      <c r="F39" s="66"/>
      <c r="G39" s="115" t="s">
        <v>913</v>
      </c>
      <c r="H39" s="115" t="s">
        <v>914</v>
      </c>
      <c r="I39" s="117">
        <v>53.4</v>
      </c>
      <c r="J39" s="119"/>
      <c r="L39" s="105"/>
      <c r="M39" s="105"/>
    </row>
    <row r="40" s="114" customFormat="1" ht="14.25" customHeight="1" spans="1:13">
      <c r="A40" s="66">
        <v>12</v>
      </c>
      <c r="B40" s="66">
        <v>62498</v>
      </c>
      <c r="C40" s="115" t="s">
        <v>912</v>
      </c>
      <c r="D40" s="116">
        <v>1</v>
      </c>
      <c r="E40" s="66"/>
      <c r="F40" s="66"/>
      <c r="G40" s="115" t="s">
        <v>915</v>
      </c>
      <c r="H40" s="115" t="s">
        <v>914</v>
      </c>
      <c r="I40" s="117">
        <v>53.4</v>
      </c>
      <c r="J40" s="119"/>
      <c r="L40" s="105"/>
      <c r="M40" s="105"/>
    </row>
    <row r="41" s="114" customFormat="1" ht="14.25" customHeight="1" spans="1:11">
      <c r="A41" s="68">
        <v>13</v>
      </c>
      <c r="B41" s="68">
        <v>12023</v>
      </c>
      <c r="C41" s="108" t="s">
        <v>343</v>
      </c>
      <c r="D41" s="67">
        <v>4</v>
      </c>
      <c r="E41" s="68"/>
      <c r="F41" s="68"/>
      <c r="G41" s="108" t="s">
        <v>916</v>
      </c>
      <c r="H41" s="108" t="s">
        <v>345</v>
      </c>
      <c r="I41" s="117">
        <v>0.1</v>
      </c>
      <c r="J41" s="113" t="s">
        <v>911</v>
      </c>
      <c r="K41" s="111"/>
    </row>
    <row r="42" s="114" customFormat="1" ht="14.25" customHeight="1" spans="1:13">
      <c r="A42" s="68">
        <v>14</v>
      </c>
      <c r="B42" s="68">
        <v>37295</v>
      </c>
      <c r="C42" s="108" t="s">
        <v>917</v>
      </c>
      <c r="D42" s="67">
        <v>1</v>
      </c>
      <c r="E42" s="68"/>
      <c r="F42" s="68"/>
      <c r="G42" s="108" t="s">
        <v>918</v>
      </c>
      <c r="H42" s="108" t="s">
        <v>919</v>
      </c>
      <c r="I42" s="117">
        <v>13.35</v>
      </c>
      <c r="J42" s="118"/>
      <c r="L42" s="105"/>
      <c r="M42" s="105"/>
    </row>
    <row r="43" s="114" customFormat="1" ht="14.25" customHeight="1" spans="1:13">
      <c r="A43" s="68">
        <v>15</v>
      </c>
      <c r="B43" s="68">
        <v>62280</v>
      </c>
      <c r="C43" s="108" t="s">
        <v>920</v>
      </c>
      <c r="D43" s="67">
        <v>1</v>
      </c>
      <c r="E43" s="68"/>
      <c r="F43" s="68"/>
      <c r="G43" s="108" t="s">
        <v>921</v>
      </c>
      <c r="H43" s="108" t="s">
        <v>922</v>
      </c>
      <c r="I43" s="117">
        <v>7.57</v>
      </c>
      <c r="J43" s="118"/>
      <c r="L43" s="105"/>
      <c r="M43" s="105"/>
    </row>
    <row r="44" s="114" customFormat="1" ht="14.25" customHeight="1" spans="1:13">
      <c r="A44" s="68">
        <v>16</v>
      </c>
      <c r="B44" s="68">
        <v>37297</v>
      </c>
      <c r="C44" s="108" t="s">
        <v>923</v>
      </c>
      <c r="D44" s="67">
        <v>1</v>
      </c>
      <c r="E44" s="68"/>
      <c r="F44" s="68"/>
      <c r="G44" s="108" t="s">
        <v>924</v>
      </c>
      <c r="H44" s="108" t="s">
        <v>925</v>
      </c>
      <c r="I44" s="117">
        <v>13.35</v>
      </c>
      <c r="J44" s="118"/>
      <c r="L44" s="105"/>
      <c r="M44" s="105"/>
    </row>
    <row r="45" s="114" customFormat="1" ht="14.25" customHeight="1" spans="1:13">
      <c r="A45" s="68">
        <v>17</v>
      </c>
      <c r="B45" s="68">
        <v>62280</v>
      </c>
      <c r="C45" s="108" t="s">
        <v>926</v>
      </c>
      <c r="D45" s="67">
        <v>1</v>
      </c>
      <c r="E45" s="68"/>
      <c r="F45" s="68"/>
      <c r="G45" s="108" t="s">
        <v>921</v>
      </c>
      <c r="H45" s="108" t="s">
        <v>922</v>
      </c>
      <c r="I45" s="117">
        <v>7.57</v>
      </c>
      <c r="J45" s="118"/>
      <c r="L45" s="105"/>
      <c r="M45" s="105"/>
    </row>
    <row r="46" s="114" customFormat="1" ht="14.25" customHeight="1" spans="1:13">
      <c r="A46" s="68">
        <v>18</v>
      </c>
      <c r="B46" s="68">
        <v>37299</v>
      </c>
      <c r="C46" s="108" t="s">
        <v>927</v>
      </c>
      <c r="D46" s="67">
        <v>1</v>
      </c>
      <c r="E46" s="68"/>
      <c r="F46" s="68"/>
      <c r="G46" s="108" t="s">
        <v>928</v>
      </c>
      <c r="H46" s="108" t="s">
        <v>929</v>
      </c>
      <c r="I46" s="117">
        <v>16.47</v>
      </c>
      <c r="J46" s="118"/>
      <c r="L46" s="105"/>
      <c r="M46" s="105"/>
    </row>
    <row r="47" s="114" customFormat="1" ht="14.25" customHeight="1" spans="1:13">
      <c r="A47" s="68">
        <v>19</v>
      </c>
      <c r="B47" s="68">
        <v>37301</v>
      </c>
      <c r="C47" s="108" t="s">
        <v>903</v>
      </c>
      <c r="D47" s="67">
        <v>1</v>
      </c>
      <c r="E47" s="68"/>
      <c r="F47" s="68"/>
      <c r="G47" s="108" t="s">
        <v>930</v>
      </c>
      <c r="H47" s="108" t="s">
        <v>905</v>
      </c>
      <c r="I47" s="117">
        <v>0.89</v>
      </c>
      <c r="J47" s="118"/>
      <c r="L47" s="105"/>
      <c r="M47" s="105"/>
    </row>
    <row r="48" s="114" customFormat="1" ht="14.25" customHeight="1" spans="1:13">
      <c r="A48" s="68">
        <v>20</v>
      </c>
      <c r="B48" s="68">
        <v>37300</v>
      </c>
      <c r="C48" s="108" t="s">
        <v>931</v>
      </c>
      <c r="D48" s="67">
        <v>1</v>
      </c>
      <c r="E48" s="68"/>
      <c r="F48" s="68"/>
      <c r="G48" s="108" t="s">
        <v>932</v>
      </c>
      <c r="H48" s="108" t="s">
        <v>933</v>
      </c>
      <c r="I48" s="117">
        <v>3.12</v>
      </c>
      <c r="J48" s="118"/>
      <c r="L48" s="105"/>
      <c r="M48" s="105"/>
    </row>
    <row r="49" s="114" customFormat="1" ht="14.25" customHeight="1" spans="1:13">
      <c r="A49" s="68">
        <v>21</v>
      </c>
      <c r="B49" s="68">
        <v>37302</v>
      </c>
      <c r="C49" s="108" t="s">
        <v>934</v>
      </c>
      <c r="D49" s="67">
        <v>1</v>
      </c>
      <c r="E49" s="68"/>
      <c r="F49" s="68"/>
      <c r="G49" s="108" t="s">
        <v>935</v>
      </c>
      <c r="H49" s="108" t="s">
        <v>936</v>
      </c>
      <c r="I49" s="117">
        <v>1.11</v>
      </c>
      <c r="J49" s="118"/>
      <c r="L49" s="105"/>
      <c r="M49" s="105"/>
    </row>
    <row r="50" s="114" customFormat="1" ht="14.25" customHeight="1" spans="1:13">
      <c r="A50" s="68">
        <v>22</v>
      </c>
      <c r="B50" s="68">
        <v>11496</v>
      </c>
      <c r="C50" s="108" t="s">
        <v>250</v>
      </c>
      <c r="D50" s="67">
        <v>1</v>
      </c>
      <c r="E50" s="68"/>
      <c r="F50" s="68"/>
      <c r="G50" s="108" t="s">
        <v>251</v>
      </c>
      <c r="H50" s="108" t="s">
        <v>252</v>
      </c>
      <c r="I50" s="117">
        <v>0.06</v>
      </c>
      <c r="J50" s="118" t="s">
        <v>937</v>
      </c>
      <c r="L50" s="105"/>
      <c r="M50" s="105"/>
    </row>
    <row r="51" s="114" customFormat="1" ht="14.25" customHeight="1" spans="1:13">
      <c r="A51" s="68">
        <v>23</v>
      </c>
      <c r="B51" s="68">
        <v>37303</v>
      </c>
      <c r="C51" s="108" t="s">
        <v>938</v>
      </c>
      <c r="D51" s="67">
        <v>1</v>
      </c>
      <c r="E51" s="68"/>
      <c r="F51" s="68"/>
      <c r="G51" s="108" t="s">
        <v>939</v>
      </c>
      <c r="H51" s="108" t="s">
        <v>940</v>
      </c>
      <c r="I51" s="117">
        <v>4.01</v>
      </c>
      <c r="J51" s="118"/>
      <c r="L51" s="105"/>
      <c r="M51" s="105"/>
    </row>
    <row r="52" s="114" customFormat="1" ht="14.25" customHeight="1" spans="1:13">
      <c r="A52" s="68">
        <v>24</v>
      </c>
      <c r="B52" s="68">
        <v>37304</v>
      </c>
      <c r="C52" s="108" t="s">
        <v>941</v>
      </c>
      <c r="D52" s="67">
        <v>2</v>
      </c>
      <c r="E52" s="68"/>
      <c r="F52" s="68"/>
      <c r="G52" s="108" t="s">
        <v>942</v>
      </c>
      <c r="H52" s="108" t="s">
        <v>943</v>
      </c>
      <c r="I52" s="117">
        <v>0.16</v>
      </c>
      <c r="J52" s="118"/>
      <c r="L52" s="105"/>
      <c r="M52" s="105"/>
    </row>
    <row r="53" s="114" customFormat="1" ht="14.25" customHeight="1" spans="1:13">
      <c r="A53" s="68">
        <v>25</v>
      </c>
      <c r="B53" s="68">
        <v>37294</v>
      </c>
      <c r="C53" s="108" t="s">
        <v>944</v>
      </c>
      <c r="D53" s="67">
        <v>2</v>
      </c>
      <c r="E53" s="68"/>
      <c r="F53" s="68"/>
      <c r="G53" s="108" t="s">
        <v>945</v>
      </c>
      <c r="H53" s="108" t="s">
        <v>946</v>
      </c>
      <c r="I53" s="117">
        <v>4.01</v>
      </c>
      <c r="J53" s="118"/>
      <c r="L53" s="105"/>
      <c r="M53" s="105"/>
    </row>
    <row r="54" s="114" customFormat="1" ht="14.25" customHeight="1" spans="1:11">
      <c r="A54" s="68">
        <v>26</v>
      </c>
      <c r="B54" s="68">
        <v>12024</v>
      </c>
      <c r="C54" s="108" t="s">
        <v>337</v>
      </c>
      <c r="D54" s="67">
        <v>12</v>
      </c>
      <c r="E54" s="68"/>
      <c r="F54" s="68"/>
      <c r="G54" s="108" t="s">
        <v>947</v>
      </c>
      <c r="H54" s="108" t="s">
        <v>339</v>
      </c>
      <c r="I54" s="117">
        <v>0.1</v>
      </c>
      <c r="J54" s="118" t="s">
        <v>911</v>
      </c>
      <c r="K54" s="105"/>
    </row>
    <row r="55" s="114" customFormat="1" ht="14.25" customHeight="1" spans="1:13">
      <c r="A55" s="68">
        <v>27</v>
      </c>
      <c r="B55" s="68">
        <v>37292</v>
      </c>
      <c r="C55" s="108" t="s">
        <v>948</v>
      </c>
      <c r="D55" s="67">
        <v>1</v>
      </c>
      <c r="E55" s="68"/>
      <c r="F55" s="68"/>
      <c r="G55" s="108" t="s">
        <v>949</v>
      </c>
      <c r="H55" s="108" t="s">
        <v>950</v>
      </c>
      <c r="I55" s="117">
        <v>2.67</v>
      </c>
      <c r="J55" s="68"/>
      <c r="L55" s="105"/>
      <c r="M55" s="105"/>
    </row>
    <row r="56" s="114" customFormat="1" ht="14.25" customHeight="1" spans="1:13">
      <c r="A56" s="68">
        <v>28</v>
      </c>
      <c r="B56" s="68">
        <v>37305</v>
      </c>
      <c r="C56" s="108" t="s">
        <v>951</v>
      </c>
      <c r="D56" s="67">
        <v>1</v>
      </c>
      <c r="E56" s="68"/>
      <c r="F56" s="68"/>
      <c r="G56" s="108" t="s">
        <v>952</v>
      </c>
      <c r="H56" s="108" t="s">
        <v>953</v>
      </c>
      <c r="I56" s="117">
        <v>0.89</v>
      </c>
      <c r="J56" s="68"/>
      <c r="L56" s="105"/>
      <c r="M56" s="105"/>
    </row>
    <row r="57" s="114" customFormat="1" ht="14.25" customHeight="1" spans="1:13">
      <c r="A57" s="68">
        <v>29</v>
      </c>
      <c r="B57" s="68">
        <v>62407</v>
      </c>
      <c r="C57" s="108" t="s">
        <v>954</v>
      </c>
      <c r="D57" s="67">
        <v>1</v>
      </c>
      <c r="E57" s="68"/>
      <c r="F57" s="68"/>
      <c r="G57" s="108" t="s">
        <v>955</v>
      </c>
      <c r="H57" s="108" t="s">
        <v>956</v>
      </c>
      <c r="I57" s="117">
        <v>6.68</v>
      </c>
      <c r="J57" s="68"/>
      <c r="L57" s="105"/>
      <c r="M57" s="105"/>
    </row>
    <row r="58" s="114" customFormat="1" ht="14.25" customHeight="1" spans="1:13">
      <c r="A58" s="68">
        <v>30</v>
      </c>
      <c r="B58" s="68">
        <v>62408</v>
      </c>
      <c r="C58" s="108" t="s">
        <v>957</v>
      </c>
      <c r="D58" s="67">
        <v>1</v>
      </c>
      <c r="E58" s="68"/>
      <c r="F58" s="68"/>
      <c r="G58" s="108" t="s">
        <v>958</v>
      </c>
      <c r="H58" s="108" t="s">
        <v>959</v>
      </c>
      <c r="I58" s="117">
        <v>6.68</v>
      </c>
      <c r="J58" s="68"/>
      <c r="L58" s="105"/>
      <c r="M58" s="105"/>
    </row>
    <row r="86" spans="12:12">
      <c r="L86" s="120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K140"/>
  <sheetViews>
    <sheetView zoomScale="70" zoomScaleNormal="70" workbookViewId="0">
      <selection activeCell="L39" sqref="L39"/>
    </sheetView>
  </sheetViews>
  <sheetFormatPr defaultColWidth="9" defaultRowHeight="14.4"/>
  <cols>
    <col min="1" max="2" width="9.62962962962963" style="105" customWidth="1"/>
    <col min="3" max="3" width="35.6296296296296" style="105" customWidth="1"/>
    <col min="4" max="6" width="5.62962962962963" style="105" customWidth="1"/>
    <col min="7" max="7" width="16.6296296296296" style="105" customWidth="1"/>
    <col min="8" max="8" width="28.8796296296296" style="105" customWidth="1"/>
    <col min="9" max="9" width="8.62962962962963" style="105" customWidth="1"/>
    <col min="10" max="10" width="15.6296296296296" style="105" customWidth="1"/>
    <col min="11" max="11" width="19.5" style="105" customWidth="1"/>
    <col min="12" max="12" width="17.75" style="105" customWidth="1"/>
    <col min="13" max="15" width="9" style="105"/>
    <col min="16" max="16" width="28.6296296296296" style="105" customWidth="1"/>
    <col min="17" max="16384" width="9" style="105"/>
  </cols>
  <sheetData>
    <row r="1" s="104" customFormat="1" ht="26.25" customHeight="1" spans="1:10">
      <c r="A1" s="106" t="s">
        <v>960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4:4">
      <c r="D2" s="104"/>
    </row>
    <row r="23" s="104" customFormat="1" ht="15.6" spans="1:10">
      <c r="A23" s="68" t="s">
        <v>116</v>
      </c>
      <c r="B23" s="68" t="s">
        <v>117</v>
      </c>
      <c r="C23" s="68" t="s">
        <v>3</v>
      </c>
      <c r="D23" s="67" t="s">
        <v>118</v>
      </c>
      <c r="E23" s="68" t="s">
        <v>119</v>
      </c>
      <c r="F23" s="68" t="s">
        <v>120</v>
      </c>
      <c r="G23" s="68" t="s">
        <v>121</v>
      </c>
      <c r="H23" s="68" t="s">
        <v>122</v>
      </c>
      <c r="I23" s="68" t="s">
        <v>123</v>
      </c>
      <c r="J23" s="68" t="s">
        <v>124</v>
      </c>
    </row>
    <row r="24" s="104" customFormat="1" ht="15.6" spans="1:10">
      <c r="A24" s="68">
        <v>1</v>
      </c>
      <c r="B24" s="107">
        <v>62411</v>
      </c>
      <c r="C24" s="108" t="s">
        <v>961</v>
      </c>
      <c r="D24" s="67">
        <v>1</v>
      </c>
      <c r="E24" s="68"/>
      <c r="F24" s="68"/>
      <c r="G24" s="108" t="s">
        <v>962</v>
      </c>
      <c r="H24" s="108" t="s">
        <v>963</v>
      </c>
      <c r="I24" s="68">
        <v>7.57</v>
      </c>
      <c r="J24" s="68"/>
    </row>
    <row r="25" s="104" customFormat="1" ht="15.6" spans="1:11">
      <c r="A25" s="68" t="s">
        <v>715</v>
      </c>
      <c r="B25" s="107">
        <v>36101</v>
      </c>
      <c r="C25" s="108" t="s">
        <v>964</v>
      </c>
      <c r="D25" s="67">
        <v>1</v>
      </c>
      <c r="E25" s="68"/>
      <c r="F25" s="68"/>
      <c r="G25" s="108" t="s">
        <v>965</v>
      </c>
      <c r="H25" s="108" t="s">
        <v>966</v>
      </c>
      <c r="I25" s="68">
        <v>3.45</v>
      </c>
      <c r="J25" s="68"/>
      <c r="K25" s="104" t="s">
        <v>714</v>
      </c>
    </row>
    <row r="26" s="104" customFormat="1" ht="15.6" spans="1:11">
      <c r="A26" s="68" t="s">
        <v>967</v>
      </c>
      <c r="B26" s="109">
        <v>36103</v>
      </c>
      <c r="C26" s="108" t="s">
        <v>968</v>
      </c>
      <c r="D26" s="67">
        <v>2</v>
      </c>
      <c r="E26" s="68"/>
      <c r="F26" s="68"/>
      <c r="G26" s="108" t="s">
        <v>969</v>
      </c>
      <c r="H26" s="108" t="s">
        <v>970</v>
      </c>
      <c r="I26" s="68">
        <v>3.45</v>
      </c>
      <c r="J26" s="68"/>
      <c r="K26" s="104" t="s">
        <v>714</v>
      </c>
    </row>
    <row r="28" s="104" customFormat="1" ht="26.25" customHeight="1" spans="1:11">
      <c r="A28" s="106" t="s">
        <v>971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5"/>
    </row>
    <row r="50" s="104" customFormat="1" ht="15.6" spans="1:11">
      <c r="A50" s="68" t="s">
        <v>116</v>
      </c>
      <c r="B50" s="68" t="s">
        <v>117</v>
      </c>
      <c r="C50" s="68" t="s">
        <v>3</v>
      </c>
      <c r="D50" s="67" t="s">
        <v>118</v>
      </c>
      <c r="E50" s="68" t="s">
        <v>119</v>
      </c>
      <c r="F50" s="68" t="s">
        <v>120</v>
      </c>
      <c r="G50" s="68" t="s">
        <v>121</v>
      </c>
      <c r="H50" s="68" t="s">
        <v>122</v>
      </c>
      <c r="I50" s="68" t="s">
        <v>123</v>
      </c>
      <c r="J50" s="68" t="s">
        <v>124</v>
      </c>
      <c r="K50" s="105"/>
    </row>
    <row r="51" s="104" customFormat="1" ht="15.6" spans="1:10">
      <c r="A51" s="68">
        <v>1</v>
      </c>
      <c r="B51" s="68">
        <v>62286</v>
      </c>
      <c r="C51" s="108" t="s">
        <v>972</v>
      </c>
      <c r="D51" s="67">
        <v>1</v>
      </c>
      <c r="E51" s="68"/>
      <c r="F51" s="68"/>
      <c r="G51" s="108" t="s">
        <v>973</v>
      </c>
      <c r="H51" s="108" t="s">
        <v>974</v>
      </c>
      <c r="I51" s="68">
        <v>23.59</v>
      </c>
      <c r="J51" s="68"/>
    </row>
    <row r="52" s="104" customFormat="1" ht="15.6" spans="1:10">
      <c r="A52" s="68">
        <v>2</v>
      </c>
      <c r="B52" s="68">
        <v>62430</v>
      </c>
      <c r="C52" s="108" t="s">
        <v>975</v>
      </c>
      <c r="D52" s="67">
        <v>1</v>
      </c>
      <c r="E52" s="68"/>
      <c r="F52" s="68"/>
      <c r="G52" s="108" t="s">
        <v>976</v>
      </c>
      <c r="H52" s="108" t="s">
        <v>977</v>
      </c>
      <c r="I52" s="68">
        <v>11.13</v>
      </c>
      <c r="J52" s="68"/>
    </row>
    <row r="53" s="104" customFormat="1" ht="15.6" spans="1:10">
      <c r="A53" s="68">
        <v>3</v>
      </c>
      <c r="B53" s="68">
        <v>35721</v>
      </c>
      <c r="C53" s="108" t="s">
        <v>978</v>
      </c>
      <c r="D53" s="67">
        <v>1</v>
      </c>
      <c r="E53" s="68"/>
      <c r="F53" s="68"/>
      <c r="G53" s="108" t="s">
        <v>979</v>
      </c>
      <c r="H53" s="108" t="s">
        <v>980</v>
      </c>
      <c r="I53" s="68">
        <v>8.34</v>
      </c>
      <c r="J53" s="68"/>
    </row>
    <row r="54" s="104" customFormat="1" ht="15.6" spans="1:10">
      <c r="A54" s="68">
        <v>4</v>
      </c>
      <c r="B54" s="68">
        <v>10919</v>
      </c>
      <c r="C54" s="108" t="s">
        <v>331</v>
      </c>
      <c r="D54" s="67">
        <v>4</v>
      </c>
      <c r="E54" s="68"/>
      <c r="F54" s="68"/>
      <c r="G54" s="108" t="s">
        <v>981</v>
      </c>
      <c r="H54" s="108" t="s">
        <v>333</v>
      </c>
      <c r="I54" s="68">
        <v>0.1</v>
      </c>
      <c r="J54" s="68"/>
    </row>
    <row r="55" s="104" customFormat="1" ht="15.6" spans="1:10">
      <c r="A55" s="68">
        <v>5</v>
      </c>
      <c r="B55" s="68">
        <v>10059</v>
      </c>
      <c r="C55" s="108" t="s">
        <v>982</v>
      </c>
      <c r="D55" s="67">
        <v>4</v>
      </c>
      <c r="E55" s="68"/>
      <c r="F55" s="68"/>
      <c r="G55" s="108" t="s">
        <v>983</v>
      </c>
      <c r="H55" s="108" t="s">
        <v>984</v>
      </c>
      <c r="I55" s="68">
        <v>0.11</v>
      </c>
      <c r="J55" s="68"/>
    </row>
    <row r="56" s="104" customFormat="1" ht="15.6" spans="1:10">
      <c r="A56" s="68">
        <v>6</v>
      </c>
      <c r="B56" s="68">
        <v>10882</v>
      </c>
      <c r="C56" s="108" t="s">
        <v>331</v>
      </c>
      <c r="D56" s="67">
        <v>4</v>
      </c>
      <c r="E56" s="68"/>
      <c r="F56" s="68"/>
      <c r="G56" s="108" t="s">
        <v>332</v>
      </c>
      <c r="H56" s="108" t="s">
        <v>333</v>
      </c>
      <c r="I56" s="68">
        <v>0.11</v>
      </c>
      <c r="J56" s="68"/>
    </row>
    <row r="58" s="104" customFormat="1" ht="26.25" customHeight="1" spans="1:11">
      <c r="A58" s="106" t="s">
        <v>985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5"/>
    </row>
    <row r="59" spans="7:7">
      <c r="G59" s="105" t="s">
        <v>986</v>
      </c>
    </row>
    <row r="80" s="104" customFormat="1" ht="15.6" spans="1:11">
      <c r="A80" s="68" t="s">
        <v>116</v>
      </c>
      <c r="B80" s="68" t="s">
        <v>117</v>
      </c>
      <c r="C80" s="68" t="s">
        <v>3</v>
      </c>
      <c r="D80" s="67" t="s">
        <v>118</v>
      </c>
      <c r="E80" s="68" t="s">
        <v>119</v>
      </c>
      <c r="F80" s="68" t="s">
        <v>120</v>
      </c>
      <c r="G80" s="68" t="s">
        <v>121</v>
      </c>
      <c r="H80" s="68" t="s">
        <v>122</v>
      </c>
      <c r="I80" s="68" t="s">
        <v>123</v>
      </c>
      <c r="J80" s="68" t="s">
        <v>124</v>
      </c>
      <c r="K80" s="105"/>
    </row>
    <row r="81" s="104" customFormat="1" ht="15.6" spans="1:10">
      <c r="A81" s="68">
        <v>1</v>
      </c>
      <c r="B81" s="68">
        <v>62289</v>
      </c>
      <c r="C81" s="108" t="s">
        <v>987</v>
      </c>
      <c r="D81" s="67">
        <v>1</v>
      </c>
      <c r="E81" s="68"/>
      <c r="F81" s="68"/>
      <c r="G81" s="108" t="s">
        <v>988</v>
      </c>
      <c r="H81" s="108" t="s">
        <v>989</v>
      </c>
      <c r="I81" s="68">
        <v>57.85</v>
      </c>
      <c r="J81" s="68"/>
    </row>
    <row r="82" s="104" customFormat="1" ht="15.6" spans="1:10">
      <c r="A82" s="68">
        <v>2</v>
      </c>
      <c r="B82" s="68">
        <v>62290</v>
      </c>
      <c r="C82" s="108" t="s">
        <v>990</v>
      </c>
      <c r="D82" s="67">
        <v>2</v>
      </c>
      <c r="E82" s="68"/>
      <c r="F82" s="68"/>
      <c r="G82" s="108" t="s">
        <v>991</v>
      </c>
      <c r="H82" s="108" t="s">
        <v>992</v>
      </c>
      <c r="I82" s="68">
        <v>1.42</v>
      </c>
      <c r="J82" s="68"/>
    </row>
    <row r="84" s="104" customFormat="1" ht="26.25" customHeight="1" spans="1:11">
      <c r="A84" s="106" t="s">
        <v>993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5"/>
    </row>
    <row r="85" spans="4:4">
      <c r="D85" s="104"/>
    </row>
    <row r="106" s="104" customFormat="1" ht="15.6" spans="1:11">
      <c r="A106" s="68" t="s">
        <v>116</v>
      </c>
      <c r="B106" s="68" t="s">
        <v>117</v>
      </c>
      <c r="C106" s="68" t="s">
        <v>3</v>
      </c>
      <c r="D106" s="67" t="s">
        <v>118</v>
      </c>
      <c r="E106" s="68" t="s">
        <v>119</v>
      </c>
      <c r="F106" s="68" t="s">
        <v>120</v>
      </c>
      <c r="G106" s="68" t="s">
        <v>121</v>
      </c>
      <c r="H106" s="68" t="s">
        <v>122</v>
      </c>
      <c r="I106" s="68" t="s">
        <v>123</v>
      </c>
      <c r="J106" s="68" t="s">
        <v>124</v>
      </c>
      <c r="K106" s="105"/>
    </row>
    <row r="107" s="104" customFormat="1" ht="15.6" spans="1:10">
      <c r="A107" s="68">
        <v>1</v>
      </c>
      <c r="B107" s="109">
        <v>62291</v>
      </c>
      <c r="C107" s="68" t="s">
        <v>994</v>
      </c>
      <c r="D107" s="67">
        <v>1</v>
      </c>
      <c r="E107" s="68"/>
      <c r="F107" s="68"/>
      <c r="G107" s="68" t="s">
        <v>995</v>
      </c>
      <c r="H107" s="68" t="s">
        <v>996</v>
      </c>
      <c r="I107" s="68">
        <v>7.48</v>
      </c>
      <c r="J107" s="68"/>
    </row>
    <row r="110" ht="18.15" spans="1:10">
      <c r="A110" s="106" t="s">
        <v>997</v>
      </c>
      <c r="B110" s="106"/>
      <c r="C110" s="106"/>
      <c r="D110" s="106"/>
      <c r="E110" s="106"/>
      <c r="F110" s="106"/>
      <c r="G110" s="106"/>
      <c r="H110" s="106"/>
      <c r="I110" s="106"/>
      <c r="J110" s="106"/>
    </row>
    <row r="111" spans="1:11">
      <c r="A111" s="110"/>
      <c r="B111" s="111"/>
      <c r="C111" s="111"/>
      <c r="D111" s="112"/>
      <c r="E111" s="111"/>
      <c r="F111" s="111"/>
      <c r="G111" s="111"/>
      <c r="H111" s="111"/>
      <c r="I111" s="111"/>
      <c r="J111" s="111"/>
      <c r="K111" s="105" t="s">
        <v>998</v>
      </c>
    </row>
    <row r="112" spans="1:10">
      <c r="A112" s="110"/>
      <c r="B112" s="111"/>
      <c r="C112" s="111"/>
      <c r="D112" s="112"/>
      <c r="E112" s="111"/>
      <c r="F112" s="111"/>
      <c r="G112" s="111"/>
      <c r="H112" s="111"/>
      <c r="I112" s="111"/>
      <c r="J112" s="111"/>
    </row>
    <row r="113" spans="1:10">
      <c r="A113" s="110"/>
      <c r="B113" s="111"/>
      <c r="C113" s="111"/>
      <c r="D113" s="112"/>
      <c r="E113" s="111"/>
      <c r="F113" s="111"/>
      <c r="G113" s="111"/>
      <c r="H113" s="111"/>
      <c r="I113" s="111"/>
      <c r="J113" s="111"/>
    </row>
    <row r="114" spans="1:10">
      <c r="A114" s="110"/>
      <c r="B114" s="111"/>
      <c r="C114" s="111"/>
      <c r="D114" s="112"/>
      <c r="E114" s="111"/>
      <c r="F114" s="111"/>
      <c r="G114" s="111"/>
      <c r="H114" s="111"/>
      <c r="I114" s="111"/>
      <c r="J114" s="111"/>
    </row>
    <row r="115" spans="1:10">
      <c r="A115" s="110"/>
      <c r="B115" s="111"/>
      <c r="C115" s="111"/>
      <c r="D115" s="112"/>
      <c r="E115" s="111"/>
      <c r="F115" s="111"/>
      <c r="G115" s="111"/>
      <c r="H115" s="111"/>
      <c r="I115" s="111"/>
      <c r="J115" s="111"/>
    </row>
    <row r="116" spans="1:10">
      <c r="A116" s="110"/>
      <c r="B116" s="111"/>
      <c r="C116" s="111"/>
      <c r="D116" s="112"/>
      <c r="E116" s="111"/>
      <c r="F116" s="111"/>
      <c r="G116" s="111"/>
      <c r="H116" s="111"/>
      <c r="I116" s="111"/>
      <c r="J116" s="111"/>
    </row>
    <row r="117" spans="1:10">
      <c r="A117" s="110"/>
      <c r="B117" s="111"/>
      <c r="C117" s="111"/>
      <c r="D117" s="112"/>
      <c r="E117" s="111"/>
      <c r="F117" s="111"/>
      <c r="G117" s="111"/>
      <c r="H117" s="111"/>
      <c r="I117" s="111"/>
      <c r="J117" s="111"/>
    </row>
    <row r="118" spans="1:10">
      <c r="A118" s="110"/>
      <c r="B118" s="111"/>
      <c r="C118" s="111"/>
      <c r="D118" s="112"/>
      <c r="E118" s="111"/>
      <c r="F118" s="111"/>
      <c r="G118" s="111"/>
      <c r="H118" s="111"/>
      <c r="I118" s="111"/>
      <c r="J118" s="111"/>
    </row>
    <row r="119" spans="1:10">
      <c r="A119" s="110"/>
      <c r="B119" s="111"/>
      <c r="C119" s="111"/>
      <c r="D119" s="112"/>
      <c r="E119" s="111"/>
      <c r="F119" s="111"/>
      <c r="G119" s="111"/>
      <c r="H119" s="111"/>
      <c r="I119" s="111"/>
      <c r="J119" s="111"/>
    </row>
    <row r="120" spans="1:10">
      <c r="A120" s="110"/>
      <c r="B120" s="111"/>
      <c r="C120" s="111"/>
      <c r="D120" s="112"/>
      <c r="E120" s="111"/>
      <c r="F120" s="111"/>
      <c r="G120" s="111"/>
      <c r="H120" s="111"/>
      <c r="I120" s="111"/>
      <c r="J120" s="111"/>
    </row>
    <row r="121" spans="1:10">
      <c r="A121" s="110"/>
      <c r="B121" s="111"/>
      <c r="C121" s="111"/>
      <c r="D121" s="112"/>
      <c r="E121" s="111"/>
      <c r="F121" s="111"/>
      <c r="G121" s="111"/>
      <c r="H121" s="111"/>
      <c r="I121" s="111"/>
      <c r="J121" s="111"/>
    </row>
    <row r="122" spans="1:10">
      <c r="A122" s="110"/>
      <c r="B122" s="111"/>
      <c r="C122" s="111"/>
      <c r="D122" s="112"/>
      <c r="E122" s="111"/>
      <c r="F122" s="111"/>
      <c r="G122" s="111"/>
      <c r="H122" s="111"/>
      <c r="I122" s="111"/>
      <c r="J122" s="111"/>
    </row>
    <row r="123" spans="1:10">
      <c r="A123" s="110"/>
      <c r="B123" s="111"/>
      <c r="C123" s="111"/>
      <c r="D123" s="112"/>
      <c r="E123" s="111"/>
      <c r="F123" s="111"/>
      <c r="G123" s="111"/>
      <c r="H123" s="111"/>
      <c r="I123" s="111"/>
      <c r="J123" s="111"/>
    </row>
    <row r="124" spans="1:10">
      <c r="A124" s="110"/>
      <c r="B124" s="111"/>
      <c r="C124" s="111"/>
      <c r="D124" s="112"/>
      <c r="E124" s="111"/>
      <c r="F124" s="111"/>
      <c r="G124" s="111"/>
      <c r="H124" s="111"/>
      <c r="I124" s="111"/>
      <c r="J124" s="111"/>
    </row>
    <row r="125" spans="1:10">
      <c r="A125" s="110"/>
      <c r="B125" s="111"/>
      <c r="C125" s="111"/>
      <c r="D125" s="112"/>
      <c r="E125" s="111"/>
      <c r="F125" s="111"/>
      <c r="G125" s="111"/>
      <c r="H125" s="111"/>
      <c r="I125" s="111"/>
      <c r="J125" s="111"/>
    </row>
    <row r="126" spans="1:10">
      <c r="A126" s="110"/>
      <c r="B126" s="111"/>
      <c r="C126" s="111"/>
      <c r="D126" s="112"/>
      <c r="E126" s="111"/>
      <c r="F126" s="111"/>
      <c r="G126" s="111"/>
      <c r="H126" s="111"/>
      <c r="I126" s="111"/>
      <c r="J126" s="111"/>
    </row>
    <row r="127" spans="1:10">
      <c r="A127" s="110"/>
      <c r="B127" s="111"/>
      <c r="C127" s="111"/>
      <c r="D127" s="112"/>
      <c r="E127" s="111"/>
      <c r="F127" s="111"/>
      <c r="G127" s="111"/>
      <c r="H127" s="111"/>
      <c r="I127" s="111"/>
      <c r="J127" s="111"/>
    </row>
    <row r="128" spans="1:10">
      <c r="A128" s="110"/>
      <c r="B128" s="111"/>
      <c r="C128" s="111"/>
      <c r="D128" s="112"/>
      <c r="E128" s="111"/>
      <c r="F128" s="111"/>
      <c r="G128" s="111"/>
      <c r="H128" s="111"/>
      <c r="I128" s="111"/>
      <c r="J128" s="111"/>
    </row>
    <row r="129" spans="1:10">
      <c r="A129" s="110"/>
      <c r="B129" s="111"/>
      <c r="C129" s="111"/>
      <c r="D129" s="112"/>
      <c r="E129" s="111"/>
      <c r="F129" s="111"/>
      <c r="G129" s="111"/>
      <c r="H129" s="111"/>
      <c r="I129" s="111"/>
      <c r="J129" s="111"/>
    </row>
    <row r="130" spans="1:10">
      <c r="A130" s="110"/>
      <c r="B130" s="111"/>
      <c r="C130" s="111"/>
      <c r="D130" s="112"/>
      <c r="E130" s="111"/>
      <c r="F130" s="111"/>
      <c r="G130" s="111"/>
      <c r="H130" s="111"/>
      <c r="I130" s="111"/>
      <c r="J130" s="111"/>
    </row>
    <row r="131" spans="1:10">
      <c r="A131" s="110"/>
      <c r="B131" s="111"/>
      <c r="C131" s="111"/>
      <c r="D131" s="112"/>
      <c r="E131" s="111"/>
      <c r="F131" s="111"/>
      <c r="G131" s="111"/>
      <c r="H131" s="111"/>
      <c r="I131" s="111"/>
      <c r="J131" s="111"/>
    </row>
    <row r="132" ht="15.6" spans="1:10">
      <c r="A132" s="68" t="s">
        <v>116</v>
      </c>
      <c r="B132" s="68" t="s">
        <v>117</v>
      </c>
      <c r="C132" s="68" t="s">
        <v>3</v>
      </c>
      <c r="D132" s="67" t="s">
        <v>118</v>
      </c>
      <c r="E132" s="68" t="s">
        <v>119</v>
      </c>
      <c r="F132" s="68" t="s">
        <v>120</v>
      </c>
      <c r="G132" s="68" t="s">
        <v>121</v>
      </c>
      <c r="H132" s="68" t="s">
        <v>122</v>
      </c>
      <c r="I132" s="68" t="s">
        <v>123</v>
      </c>
      <c r="J132" s="68" t="s">
        <v>124</v>
      </c>
    </row>
    <row r="133" ht="15.6" spans="1:11">
      <c r="A133" s="68">
        <v>1</v>
      </c>
      <c r="B133" s="68">
        <v>62456</v>
      </c>
      <c r="C133" s="108" t="s">
        <v>999</v>
      </c>
      <c r="D133" s="68">
        <v>1</v>
      </c>
      <c r="E133" s="68"/>
      <c r="F133" s="68"/>
      <c r="G133" s="108" t="s">
        <v>1000</v>
      </c>
      <c r="H133" s="108" t="s">
        <v>1001</v>
      </c>
      <c r="I133" s="68">
        <v>2.93</v>
      </c>
      <c r="J133" s="113"/>
      <c r="K133" s="105" t="s">
        <v>998</v>
      </c>
    </row>
    <row r="134" ht="15.6" spans="1:11">
      <c r="A134" s="68">
        <v>2</v>
      </c>
      <c r="B134" s="68">
        <v>62457</v>
      </c>
      <c r="C134" s="108" t="s">
        <v>1002</v>
      </c>
      <c r="D134" s="68">
        <v>1</v>
      </c>
      <c r="E134" s="68"/>
      <c r="F134" s="68"/>
      <c r="G134" s="108" t="s">
        <v>1003</v>
      </c>
      <c r="H134" s="108" t="s">
        <v>1004</v>
      </c>
      <c r="I134" s="68">
        <v>2.93</v>
      </c>
      <c r="J134" s="113"/>
      <c r="K134" s="105" t="s">
        <v>998</v>
      </c>
    </row>
    <row r="135" ht="15.6" spans="1:11">
      <c r="A135" s="68">
        <v>3</v>
      </c>
      <c r="B135" s="68">
        <v>62458</v>
      </c>
      <c r="C135" s="108" t="s">
        <v>1005</v>
      </c>
      <c r="D135" s="68">
        <v>1</v>
      </c>
      <c r="E135" s="68"/>
      <c r="F135" s="68"/>
      <c r="G135" s="108" t="s">
        <v>1006</v>
      </c>
      <c r="H135" s="108" t="s">
        <v>1007</v>
      </c>
      <c r="I135" s="68">
        <v>2.93</v>
      </c>
      <c r="J135" s="113"/>
      <c r="K135" s="105" t="s">
        <v>998</v>
      </c>
    </row>
    <row r="136" ht="15.6" spans="1:11">
      <c r="A136" s="68">
        <v>4</v>
      </c>
      <c r="B136" s="68">
        <v>62459</v>
      </c>
      <c r="C136" s="108" t="s">
        <v>1008</v>
      </c>
      <c r="D136" s="68">
        <v>1</v>
      </c>
      <c r="E136" s="68"/>
      <c r="F136" s="68"/>
      <c r="G136" s="108" t="s">
        <v>1009</v>
      </c>
      <c r="H136" s="108" t="s">
        <v>1010</v>
      </c>
      <c r="I136" s="68">
        <v>2.93</v>
      </c>
      <c r="J136" s="113"/>
      <c r="K136" s="105" t="s">
        <v>998</v>
      </c>
    </row>
    <row r="137" ht="15.6" spans="1:11">
      <c r="A137" s="68">
        <v>5</v>
      </c>
      <c r="B137" s="68">
        <v>48252</v>
      </c>
      <c r="C137" s="108" t="s">
        <v>528</v>
      </c>
      <c r="D137" s="68">
        <v>18</v>
      </c>
      <c r="E137" s="68"/>
      <c r="F137" s="68"/>
      <c r="G137" s="108" t="s">
        <v>532</v>
      </c>
      <c r="H137" s="108" t="s">
        <v>533</v>
      </c>
      <c r="I137" s="68">
        <v>0.16</v>
      </c>
      <c r="J137" s="113"/>
      <c r="K137" s="105" t="s">
        <v>998</v>
      </c>
    </row>
    <row r="138" ht="15.6" spans="1:11">
      <c r="A138" s="68">
        <v>6</v>
      </c>
      <c r="B138" s="68">
        <v>35760</v>
      </c>
      <c r="C138" s="108" t="s">
        <v>1011</v>
      </c>
      <c r="D138" s="68">
        <v>2</v>
      </c>
      <c r="E138" s="68"/>
      <c r="F138" s="68"/>
      <c r="G138" s="108" t="s">
        <v>1012</v>
      </c>
      <c r="H138" s="108" t="s">
        <v>1013</v>
      </c>
      <c r="I138" s="68">
        <v>1.54</v>
      </c>
      <c r="J138" s="113"/>
      <c r="K138" s="105" t="s">
        <v>998</v>
      </c>
    </row>
    <row r="139" ht="15.6" spans="1:11">
      <c r="A139" s="68">
        <v>7</v>
      </c>
      <c r="B139" s="68">
        <v>48627</v>
      </c>
      <c r="C139" s="108" t="s">
        <v>1014</v>
      </c>
      <c r="D139" s="68">
        <v>2</v>
      </c>
      <c r="E139" s="68"/>
      <c r="F139" s="68"/>
      <c r="G139" s="108" t="s">
        <v>1015</v>
      </c>
      <c r="H139" s="108" t="s">
        <v>1016</v>
      </c>
      <c r="I139" s="68">
        <v>0.88</v>
      </c>
      <c r="J139" s="113"/>
      <c r="K139" s="105" t="s">
        <v>998</v>
      </c>
    </row>
    <row r="140" ht="15.6" spans="1:11">
      <c r="A140" s="68">
        <v>8</v>
      </c>
      <c r="B140" s="68">
        <v>11563</v>
      </c>
      <c r="C140" s="108" t="s">
        <v>1017</v>
      </c>
      <c r="D140" s="68">
        <v>4</v>
      </c>
      <c r="E140" s="68"/>
      <c r="F140" s="68"/>
      <c r="G140" s="108" t="s">
        <v>1018</v>
      </c>
      <c r="H140" s="108" t="s">
        <v>1019</v>
      </c>
      <c r="I140" s="68">
        <v>0.08</v>
      </c>
      <c r="J140" s="113"/>
      <c r="K140" s="105" t="s">
        <v>998</v>
      </c>
    </row>
  </sheetData>
  <mergeCells count="5">
    <mergeCell ref="A1:J1"/>
    <mergeCell ref="A28:J28"/>
    <mergeCell ref="A58:J58"/>
    <mergeCell ref="A84:J84"/>
    <mergeCell ref="A110:J110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FFC000"/>
  </sheetPr>
  <dimension ref="A1:IU212"/>
  <sheetViews>
    <sheetView zoomScale="70" zoomScaleNormal="70" topLeftCell="A16" workbookViewId="0">
      <selection activeCell="W14" sqref="W14"/>
    </sheetView>
  </sheetViews>
  <sheetFormatPr defaultColWidth="9" defaultRowHeight="15.6"/>
  <cols>
    <col min="1" max="1" width="7.37962962962963" style="52" customWidth="1"/>
    <col min="2" max="2" width="9" style="52"/>
    <col min="3" max="3" width="39.25" style="52" customWidth="1"/>
    <col min="4" max="4" width="6.25" style="52" customWidth="1"/>
    <col min="5" max="5" width="5.75" style="52" customWidth="1"/>
    <col min="6" max="6" width="5.5" style="52" customWidth="1"/>
    <col min="7" max="7" width="17.6296296296296" style="52" customWidth="1"/>
    <col min="8" max="8" width="27.1296296296296" style="52" customWidth="1"/>
    <col min="9" max="16384" width="9" style="52"/>
  </cols>
  <sheetData>
    <row r="1" ht="22.2" spans="1:9">
      <c r="A1" s="78" t="s">
        <v>1020</v>
      </c>
      <c r="B1" s="78"/>
      <c r="C1" s="78"/>
      <c r="D1" s="78"/>
      <c r="E1" s="78"/>
      <c r="F1" s="78"/>
      <c r="G1" s="78"/>
      <c r="H1" s="78"/>
      <c r="I1" s="78"/>
    </row>
    <row r="2" ht="22.2" spans="1:9">
      <c r="A2" s="79"/>
      <c r="B2" s="79"/>
      <c r="C2" s="79"/>
      <c r="D2" s="79"/>
      <c r="E2" s="79"/>
      <c r="F2" s="79"/>
      <c r="G2" s="79"/>
      <c r="H2" s="79"/>
      <c r="I2" s="79"/>
    </row>
    <row r="3" ht="20.4" spans="1:9">
      <c r="A3" s="80" t="s">
        <v>110</v>
      </c>
      <c r="B3" s="81" t="s">
        <v>1021</v>
      </c>
      <c r="C3" s="82"/>
      <c r="D3" s="82"/>
      <c r="E3" s="82"/>
      <c r="F3" s="82"/>
      <c r="G3" s="82"/>
      <c r="H3" s="82"/>
      <c r="I3" s="82"/>
    </row>
    <row r="4" spans="1:9">
      <c r="A4" s="83">
        <v>1</v>
      </c>
      <c r="B4" s="84"/>
      <c r="C4" s="58"/>
      <c r="D4" s="58"/>
      <c r="E4" s="58"/>
      <c r="F4" s="58"/>
      <c r="G4" s="58"/>
      <c r="H4" s="58"/>
      <c r="I4" s="93"/>
    </row>
    <row r="5" spans="1:9">
      <c r="A5" s="83"/>
      <c r="B5" s="85"/>
      <c r="C5" s="60"/>
      <c r="D5" s="60"/>
      <c r="E5" s="60"/>
      <c r="F5" s="60"/>
      <c r="G5" s="60"/>
      <c r="H5" s="60"/>
      <c r="I5" s="94"/>
    </row>
    <row r="6" spans="1:9">
      <c r="A6" s="83"/>
      <c r="B6" s="85"/>
      <c r="C6" s="60"/>
      <c r="D6" s="60"/>
      <c r="E6" s="60"/>
      <c r="F6" s="60"/>
      <c r="G6" s="60"/>
      <c r="H6" s="60"/>
      <c r="I6" s="94"/>
    </row>
    <row r="7" spans="1:9">
      <c r="A7" s="83"/>
      <c r="B7" s="85"/>
      <c r="C7" s="60"/>
      <c r="D7" s="60"/>
      <c r="E7" s="60"/>
      <c r="F7" s="60"/>
      <c r="G7" s="60"/>
      <c r="H7" s="60"/>
      <c r="I7" s="94"/>
    </row>
    <row r="8" spans="1:9">
      <c r="A8" s="83"/>
      <c r="B8" s="85"/>
      <c r="C8" s="60"/>
      <c r="D8" s="60"/>
      <c r="E8" s="60"/>
      <c r="F8" s="60"/>
      <c r="G8" s="60"/>
      <c r="H8" s="60"/>
      <c r="I8" s="94"/>
    </row>
    <row r="9" spans="1:9">
      <c r="A9" s="83"/>
      <c r="B9" s="85"/>
      <c r="C9" s="60"/>
      <c r="D9" s="60"/>
      <c r="E9" s="60"/>
      <c r="F9" s="60"/>
      <c r="G9" s="60"/>
      <c r="H9" s="60"/>
      <c r="I9" s="94"/>
    </row>
    <row r="10" spans="1:9">
      <c r="A10" s="83"/>
      <c r="B10" s="85"/>
      <c r="C10" s="60"/>
      <c r="D10" s="60"/>
      <c r="E10" s="60"/>
      <c r="F10" s="60"/>
      <c r="G10" s="60"/>
      <c r="H10" s="60"/>
      <c r="I10" s="94"/>
    </row>
    <row r="11" spans="1:9">
      <c r="A11" s="83"/>
      <c r="B11" s="85"/>
      <c r="C11" s="60"/>
      <c r="D11" s="60"/>
      <c r="E11" s="60"/>
      <c r="F11" s="60"/>
      <c r="G11" s="60"/>
      <c r="H11" s="60"/>
      <c r="I11" s="94"/>
    </row>
    <row r="12" spans="1:9">
      <c r="A12" s="83"/>
      <c r="B12" s="85"/>
      <c r="C12" s="60"/>
      <c r="D12" s="60"/>
      <c r="E12" s="60"/>
      <c r="F12" s="60"/>
      <c r="G12" s="60"/>
      <c r="H12" s="60"/>
      <c r="I12" s="94"/>
    </row>
    <row r="13" spans="1:9">
      <c r="A13" s="83"/>
      <c r="B13" s="85"/>
      <c r="C13" s="60"/>
      <c r="D13" s="60"/>
      <c r="E13" s="60"/>
      <c r="F13" s="60"/>
      <c r="G13" s="60"/>
      <c r="H13" s="60"/>
      <c r="I13" s="94"/>
    </row>
    <row r="14" spans="1:9">
      <c r="A14" s="83"/>
      <c r="B14" s="85"/>
      <c r="C14" s="60"/>
      <c r="D14" s="60"/>
      <c r="E14" s="60"/>
      <c r="F14" s="60"/>
      <c r="G14" s="60"/>
      <c r="H14" s="60"/>
      <c r="I14" s="94"/>
    </row>
    <row r="15" spans="1:9">
      <c r="A15" s="83"/>
      <c r="B15" s="85"/>
      <c r="C15" s="60"/>
      <c r="D15" s="60"/>
      <c r="E15" s="60"/>
      <c r="F15" s="60"/>
      <c r="G15" s="60"/>
      <c r="H15" s="60"/>
      <c r="I15" s="94"/>
    </row>
    <row r="16" spans="1:9">
      <c r="A16" s="83"/>
      <c r="B16" s="85"/>
      <c r="C16" s="60"/>
      <c r="D16" s="60"/>
      <c r="E16" s="60"/>
      <c r="F16" s="60"/>
      <c r="G16" s="60"/>
      <c r="H16" s="60"/>
      <c r="I16" s="94"/>
    </row>
    <row r="17" spans="1:9">
      <c r="A17" s="83"/>
      <c r="B17" s="85"/>
      <c r="C17" s="60"/>
      <c r="D17" s="60"/>
      <c r="E17" s="60"/>
      <c r="F17" s="60"/>
      <c r="G17" s="60"/>
      <c r="H17" s="60"/>
      <c r="I17" s="94"/>
    </row>
    <row r="18" spans="1:9">
      <c r="A18" s="83"/>
      <c r="B18" s="85"/>
      <c r="C18" s="60"/>
      <c r="D18" s="60"/>
      <c r="E18" s="60"/>
      <c r="F18" s="60"/>
      <c r="G18" s="60"/>
      <c r="H18" s="60"/>
      <c r="I18" s="94"/>
    </row>
    <row r="19" spans="1:9">
      <c r="A19" s="83"/>
      <c r="B19" s="85"/>
      <c r="C19" s="60"/>
      <c r="D19" s="60"/>
      <c r="E19" s="60"/>
      <c r="F19" s="60"/>
      <c r="G19" s="60"/>
      <c r="H19" s="60"/>
      <c r="I19" s="94"/>
    </row>
    <row r="20" ht="60.95" customHeight="1" spans="1:9">
      <c r="A20" s="83"/>
      <c r="B20" s="86"/>
      <c r="C20" s="62"/>
      <c r="D20" s="62"/>
      <c r="E20" s="62"/>
      <c r="F20" s="62"/>
      <c r="G20" s="62"/>
      <c r="H20" s="62"/>
      <c r="I20" s="95"/>
    </row>
    <row r="21" s="76" customFormat="1" spans="1:9">
      <c r="A21" s="63" t="s">
        <v>116</v>
      </c>
      <c r="B21" s="63" t="s">
        <v>117</v>
      </c>
      <c r="C21" s="63" t="s">
        <v>3</v>
      </c>
      <c r="D21" s="64" t="s">
        <v>118</v>
      </c>
      <c r="E21" s="63" t="s">
        <v>119</v>
      </c>
      <c r="F21" s="63" t="s">
        <v>120</v>
      </c>
      <c r="G21" s="63" t="s">
        <v>402</v>
      </c>
      <c r="H21" s="63" t="s">
        <v>122</v>
      </c>
      <c r="I21" s="63" t="s">
        <v>123</v>
      </c>
    </row>
    <row r="22" s="76" customFormat="1" ht="13.5" customHeight="1" spans="1:255">
      <c r="A22" s="87">
        <v>1</v>
      </c>
      <c r="B22" s="88"/>
      <c r="C22" s="88" t="s">
        <v>1022</v>
      </c>
      <c r="D22" s="87">
        <v>1</v>
      </c>
      <c r="E22" s="88"/>
      <c r="F22" s="88"/>
      <c r="G22" s="89" t="s">
        <v>1023</v>
      </c>
      <c r="H22" s="90" t="s">
        <v>1024</v>
      </c>
      <c r="I22" s="88" t="s">
        <v>1025</v>
      </c>
      <c r="J22" s="92"/>
      <c r="K22" s="92"/>
      <c r="L22" s="92"/>
      <c r="M22" s="92"/>
      <c r="N22" s="92"/>
      <c r="O22" s="92"/>
      <c r="P22" s="92"/>
      <c r="Q22" s="92"/>
      <c r="R22" s="5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</row>
    <row r="23" s="76" customFormat="1" ht="13.5" customHeight="1" spans="1:255">
      <c r="A23" s="87">
        <v>1</v>
      </c>
      <c r="B23" s="88"/>
      <c r="C23" s="88" t="s">
        <v>1022</v>
      </c>
      <c r="D23" s="87">
        <v>1</v>
      </c>
      <c r="E23" s="88"/>
      <c r="F23" s="88"/>
      <c r="G23" s="89" t="s">
        <v>1026</v>
      </c>
      <c r="H23" s="90" t="s">
        <v>1027</v>
      </c>
      <c r="I23" s="88" t="s">
        <v>1025</v>
      </c>
      <c r="J23" s="92"/>
      <c r="K23" s="92"/>
      <c r="L23" s="92"/>
      <c r="M23" s="92"/>
      <c r="N23" s="92"/>
      <c r="O23" s="92"/>
      <c r="P23" s="92"/>
      <c r="Q23" s="92"/>
      <c r="R23" s="5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</row>
    <row r="24" s="76" customFormat="1" ht="13.5" customHeight="1" spans="1:255">
      <c r="A24" s="87">
        <v>2</v>
      </c>
      <c r="B24" s="88"/>
      <c r="C24" s="88" t="s">
        <v>1028</v>
      </c>
      <c r="D24" s="87">
        <v>1</v>
      </c>
      <c r="E24" s="88"/>
      <c r="F24" s="88"/>
      <c r="G24" s="89" t="s">
        <v>1029</v>
      </c>
      <c r="H24" s="90" t="s">
        <v>1030</v>
      </c>
      <c r="I24" s="88" t="s">
        <v>1025</v>
      </c>
      <c r="J24" s="92"/>
      <c r="K24" s="92"/>
      <c r="L24" s="92"/>
      <c r="M24" s="92"/>
      <c r="N24" s="92"/>
      <c r="O24" s="92"/>
      <c r="P24" s="92"/>
      <c r="Q24" s="92"/>
      <c r="R24" s="5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</row>
    <row r="25" s="76" customFormat="1" ht="13.5" customHeight="1" spans="1:255">
      <c r="A25" s="87">
        <v>2</v>
      </c>
      <c r="B25" s="88"/>
      <c r="C25" s="88" t="s">
        <v>1028</v>
      </c>
      <c r="D25" s="87">
        <v>1</v>
      </c>
      <c r="E25" s="88"/>
      <c r="F25" s="88"/>
      <c r="G25" s="89" t="s">
        <v>1031</v>
      </c>
      <c r="H25" s="90" t="s">
        <v>1032</v>
      </c>
      <c r="I25" s="88" t="s">
        <v>1025</v>
      </c>
      <c r="J25" s="92"/>
      <c r="K25" s="92"/>
      <c r="L25" s="92"/>
      <c r="M25" s="92"/>
      <c r="N25" s="92"/>
      <c r="O25" s="92"/>
      <c r="P25" s="92"/>
      <c r="Q25" s="92"/>
      <c r="R25" s="5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</row>
    <row r="26" s="76" customFormat="1" ht="13.5" customHeight="1" spans="1:255">
      <c r="A26" s="87">
        <v>3</v>
      </c>
      <c r="B26" s="88"/>
      <c r="C26" s="88" t="s">
        <v>1033</v>
      </c>
      <c r="D26" s="87">
        <v>1</v>
      </c>
      <c r="E26" s="88"/>
      <c r="F26" s="88"/>
      <c r="G26" s="89" t="s">
        <v>1034</v>
      </c>
      <c r="H26" s="90" t="s">
        <v>1035</v>
      </c>
      <c r="I26" s="88" t="s">
        <v>1025</v>
      </c>
      <c r="J26" s="92"/>
      <c r="K26" s="92"/>
      <c r="L26" s="92"/>
      <c r="M26" s="92"/>
      <c r="N26" s="92"/>
      <c r="O26" s="92"/>
      <c r="P26" s="92"/>
      <c r="Q26" s="92"/>
      <c r="R26" s="5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</row>
    <row r="27" s="76" customFormat="1" ht="13.5" customHeight="1" spans="1:255">
      <c r="A27" s="87">
        <v>4</v>
      </c>
      <c r="B27" s="88"/>
      <c r="C27" s="88" t="s">
        <v>1036</v>
      </c>
      <c r="D27" s="87">
        <v>1</v>
      </c>
      <c r="E27" s="88"/>
      <c r="F27" s="88"/>
      <c r="G27" s="89" t="s">
        <v>1037</v>
      </c>
      <c r="H27" s="90" t="s">
        <v>1038</v>
      </c>
      <c r="I27" s="88" t="s">
        <v>1025</v>
      </c>
      <c r="J27" s="92"/>
      <c r="K27" s="92"/>
      <c r="L27" s="92"/>
      <c r="M27" s="92"/>
      <c r="N27" s="92"/>
      <c r="O27" s="92"/>
      <c r="P27" s="92"/>
      <c r="Q27" s="92"/>
      <c r="R27" s="5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</row>
    <row r="28" s="76" customFormat="1" ht="13.5" customHeight="1" spans="1:255">
      <c r="A28" s="87">
        <v>4</v>
      </c>
      <c r="B28" s="88"/>
      <c r="C28" s="88" t="s">
        <v>1036</v>
      </c>
      <c r="D28" s="87">
        <v>1</v>
      </c>
      <c r="E28" s="88"/>
      <c r="F28" s="88"/>
      <c r="G28" s="89" t="s">
        <v>1039</v>
      </c>
      <c r="H28" s="90" t="s">
        <v>1040</v>
      </c>
      <c r="I28" s="88" t="s">
        <v>1025</v>
      </c>
      <c r="J28" s="92"/>
      <c r="K28" s="92"/>
      <c r="L28" s="92"/>
      <c r="M28" s="92"/>
      <c r="N28" s="92"/>
      <c r="O28" s="92"/>
      <c r="P28" s="92"/>
      <c r="Q28" s="92"/>
      <c r="R28" s="5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</row>
    <row r="29" s="76" customFormat="1" ht="13.5" customHeight="1" spans="1:255">
      <c r="A29" s="87">
        <v>5</v>
      </c>
      <c r="B29" s="88"/>
      <c r="C29" s="88" t="s">
        <v>1041</v>
      </c>
      <c r="D29" s="87">
        <v>1</v>
      </c>
      <c r="E29" s="88"/>
      <c r="F29" s="88"/>
      <c r="G29" s="89" t="s">
        <v>1042</v>
      </c>
      <c r="H29" s="90" t="s">
        <v>1043</v>
      </c>
      <c r="I29" s="88" t="s">
        <v>1025</v>
      </c>
      <c r="J29" s="92"/>
      <c r="K29" s="92"/>
      <c r="L29" s="92"/>
      <c r="M29" s="92"/>
      <c r="N29" s="92"/>
      <c r="O29" s="92"/>
      <c r="P29" s="92"/>
      <c r="Q29" s="92"/>
      <c r="R29" s="5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</row>
    <row r="30" s="76" customFormat="1" ht="13.5" customHeight="1" spans="1:255">
      <c r="A30" s="87">
        <v>5</v>
      </c>
      <c r="B30" s="88"/>
      <c r="C30" s="88" t="s">
        <v>1041</v>
      </c>
      <c r="D30" s="87">
        <v>1</v>
      </c>
      <c r="E30" s="88"/>
      <c r="F30" s="88"/>
      <c r="G30" s="89" t="s">
        <v>1044</v>
      </c>
      <c r="H30" s="90" t="s">
        <v>1045</v>
      </c>
      <c r="I30" s="88" t="s">
        <v>1025</v>
      </c>
      <c r="J30" s="92"/>
      <c r="K30" s="92"/>
      <c r="L30" s="92"/>
      <c r="M30" s="92"/>
      <c r="N30" s="92"/>
      <c r="O30" s="92"/>
      <c r="P30" s="92"/>
      <c r="Q30" s="92"/>
      <c r="R30" s="5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</row>
    <row r="31" s="76" customFormat="1" ht="13.5" customHeight="1" spans="1:255">
      <c r="A31" s="87">
        <v>6</v>
      </c>
      <c r="B31" s="88"/>
      <c r="C31" s="88" t="s">
        <v>1046</v>
      </c>
      <c r="D31" s="87">
        <v>1</v>
      </c>
      <c r="E31" s="88"/>
      <c r="F31" s="88"/>
      <c r="G31" s="89" t="s">
        <v>1047</v>
      </c>
      <c r="H31" s="90" t="s">
        <v>1048</v>
      </c>
      <c r="I31" s="88" t="s">
        <v>1025</v>
      </c>
      <c r="J31" s="92"/>
      <c r="K31" s="92"/>
      <c r="L31" s="92"/>
      <c r="M31" s="92"/>
      <c r="N31" s="92"/>
      <c r="O31" s="92"/>
      <c r="P31" s="92"/>
      <c r="Q31" s="92"/>
      <c r="R31" s="5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</row>
    <row r="32" s="76" customFormat="1" ht="13.5" customHeight="1" spans="1:255">
      <c r="A32" s="87">
        <v>7</v>
      </c>
      <c r="B32" s="88"/>
      <c r="C32" s="88" t="s">
        <v>1049</v>
      </c>
      <c r="D32" s="87">
        <v>1</v>
      </c>
      <c r="E32" s="88"/>
      <c r="F32" s="88"/>
      <c r="G32" s="89" t="s">
        <v>1050</v>
      </c>
      <c r="H32" s="90" t="s">
        <v>1051</v>
      </c>
      <c r="I32" s="88" t="s">
        <v>1025</v>
      </c>
      <c r="J32" s="92"/>
      <c r="K32" s="92"/>
      <c r="L32" s="92"/>
      <c r="M32" s="92"/>
      <c r="N32" s="92"/>
      <c r="O32" s="92"/>
      <c r="P32" s="92"/>
      <c r="Q32" s="92"/>
      <c r="R32" s="5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</row>
    <row r="33" s="76" customFormat="1" ht="13.5" customHeight="1" spans="1:255">
      <c r="A33" s="87">
        <v>8</v>
      </c>
      <c r="B33" s="88"/>
      <c r="C33" s="88" t="s">
        <v>1052</v>
      </c>
      <c r="D33" s="87">
        <v>1</v>
      </c>
      <c r="E33" s="88"/>
      <c r="F33" s="88"/>
      <c r="G33" s="89" t="s">
        <v>1053</v>
      </c>
      <c r="H33" s="90" t="s">
        <v>1054</v>
      </c>
      <c r="I33" s="88" t="s">
        <v>1025</v>
      </c>
      <c r="J33" s="92"/>
      <c r="K33" s="92"/>
      <c r="L33" s="92"/>
      <c r="M33" s="92"/>
      <c r="N33" s="92"/>
      <c r="O33" s="92"/>
      <c r="P33" s="92"/>
      <c r="Q33" s="92"/>
      <c r="R33" s="5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</row>
    <row r="34" s="76" customFormat="1" ht="13.5" customHeight="1" spans="1:255">
      <c r="A34" s="87">
        <v>9</v>
      </c>
      <c r="B34" s="88"/>
      <c r="C34" s="88" t="s">
        <v>1055</v>
      </c>
      <c r="D34" s="87">
        <v>1</v>
      </c>
      <c r="E34" s="88"/>
      <c r="F34" s="88"/>
      <c r="G34" s="89" t="s">
        <v>1056</v>
      </c>
      <c r="H34" s="90" t="s">
        <v>1057</v>
      </c>
      <c r="I34" s="88" t="s">
        <v>1025</v>
      </c>
      <c r="J34" s="92"/>
      <c r="K34" s="92"/>
      <c r="L34" s="92"/>
      <c r="M34" s="92"/>
      <c r="N34" s="92"/>
      <c r="O34" s="92"/>
      <c r="P34" s="92"/>
      <c r="Q34" s="92"/>
      <c r="R34" s="5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</row>
    <row r="35" s="76" customFormat="1" ht="13.5" customHeight="1" spans="1:255">
      <c r="A35" s="87">
        <v>10</v>
      </c>
      <c r="B35" s="88"/>
      <c r="C35" s="88" t="s">
        <v>1058</v>
      </c>
      <c r="D35" s="87">
        <v>1</v>
      </c>
      <c r="E35" s="88"/>
      <c r="F35" s="88"/>
      <c r="G35" s="89" t="s">
        <v>1059</v>
      </c>
      <c r="H35" s="90" t="s">
        <v>1060</v>
      </c>
      <c r="I35" s="88" t="s">
        <v>1025</v>
      </c>
      <c r="J35" s="92"/>
      <c r="K35" s="92"/>
      <c r="L35" s="92"/>
      <c r="M35" s="92"/>
      <c r="N35" s="92"/>
      <c r="O35" s="92"/>
      <c r="P35" s="92"/>
      <c r="Q35" s="92"/>
      <c r="R35" s="5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</row>
    <row r="36" s="76" customFormat="1" ht="13.5" customHeight="1" spans="1:255">
      <c r="A36" s="87">
        <v>11</v>
      </c>
      <c r="B36" s="66">
        <v>62499</v>
      </c>
      <c r="C36" s="88" t="s">
        <v>1061</v>
      </c>
      <c r="D36" s="87">
        <v>1</v>
      </c>
      <c r="E36" s="88"/>
      <c r="F36" s="88"/>
      <c r="G36" s="89" t="s">
        <v>1062</v>
      </c>
      <c r="H36" s="88" t="s">
        <v>1063</v>
      </c>
      <c r="I36" s="88">
        <v>35</v>
      </c>
      <c r="J36" s="92"/>
      <c r="K36" s="92"/>
      <c r="L36" s="92"/>
      <c r="M36" s="92"/>
      <c r="N36" s="92"/>
      <c r="O36" s="92"/>
      <c r="P36" s="92"/>
      <c r="Q36" s="92"/>
      <c r="R36" s="5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</row>
    <row r="37" s="76" customFormat="1" ht="13.5" customHeight="1" spans="1:255">
      <c r="A37" s="91"/>
      <c r="B37" s="92"/>
      <c r="C37" s="92"/>
      <c r="D37" s="91"/>
      <c r="E37" s="92"/>
      <c r="F37" s="92"/>
      <c r="G37" s="5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5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</row>
    <row r="38" customFormat="1" ht="20.4" spans="1:255">
      <c r="A38" s="80" t="s">
        <v>110</v>
      </c>
      <c r="B38" s="81" t="s">
        <v>1064</v>
      </c>
      <c r="C38" s="82"/>
      <c r="D38" s="82"/>
      <c r="E38" s="82"/>
      <c r="F38" s="82"/>
      <c r="G38" s="82"/>
      <c r="H38" s="82"/>
      <c r="I38" s="8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</row>
    <row r="39" customFormat="1" spans="1:255">
      <c r="A39" s="83">
        <v>2</v>
      </c>
      <c r="B39" s="84"/>
      <c r="C39" s="58"/>
      <c r="D39" s="58"/>
      <c r="E39" s="58"/>
      <c r="F39" s="58"/>
      <c r="G39" s="58"/>
      <c r="H39" s="58"/>
      <c r="I39" s="93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</row>
    <row r="40" customFormat="1" spans="1:255">
      <c r="A40" s="83"/>
      <c r="B40" s="85"/>
      <c r="C40" s="60"/>
      <c r="D40" s="60"/>
      <c r="E40" s="60"/>
      <c r="F40" s="60"/>
      <c r="G40" s="60"/>
      <c r="H40" s="60"/>
      <c r="I40" s="94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</row>
    <row r="41" customFormat="1" spans="1:255">
      <c r="A41" s="83"/>
      <c r="B41" s="85"/>
      <c r="C41" s="60"/>
      <c r="D41" s="60"/>
      <c r="E41" s="60"/>
      <c r="F41" s="60"/>
      <c r="G41" s="60"/>
      <c r="H41" s="60"/>
      <c r="I41" s="94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</row>
    <row r="42" customFormat="1" spans="1:255">
      <c r="A42" s="83"/>
      <c r="B42" s="85"/>
      <c r="C42" s="60"/>
      <c r="D42" s="60"/>
      <c r="E42" s="60"/>
      <c r="F42" s="60"/>
      <c r="G42" s="60"/>
      <c r="H42" s="60"/>
      <c r="I42" s="94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</row>
    <row r="43" customFormat="1" spans="1:255">
      <c r="A43" s="83"/>
      <c r="B43" s="85"/>
      <c r="C43" s="60"/>
      <c r="D43" s="60"/>
      <c r="E43" s="60"/>
      <c r="F43" s="60"/>
      <c r="G43" s="60"/>
      <c r="H43" s="60"/>
      <c r="I43" s="94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</row>
    <row r="44" customFormat="1" spans="1:255">
      <c r="A44" s="83"/>
      <c r="B44" s="85"/>
      <c r="C44" s="60"/>
      <c r="D44" s="60"/>
      <c r="E44" s="60"/>
      <c r="F44" s="60"/>
      <c r="G44" s="60"/>
      <c r="H44" s="60"/>
      <c r="I44" s="94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</row>
    <row r="45" customFormat="1" spans="1:255">
      <c r="A45" s="83"/>
      <c r="B45" s="85"/>
      <c r="C45" s="60"/>
      <c r="D45" s="60"/>
      <c r="E45" s="60"/>
      <c r="F45" s="60"/>
      <c r="G45" s="60"/>
      <c r="H45" s="60"/>
      <c r="I45" s="94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</row>
    <row r="46" customFormat="1" spans="1:255">
      <c r="A46" s="83"/>
      <c r="B46" s="85"/>
      <c r="C46" s="60"/>
      <c r="D46" s="60"/>
      <c r="E46" s="60"/>
      <c r="F46" s="60"/>
      <c r="G46" s="60"/>
      <c r="H46" s="60"/>
      <c r="I46" s="94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</row>
    <row r="47" customFormat="1" spans="1:255">
      <c r="A47" s="83"/>
      <c r="B47" s="85"/>
      <c r="C47" s="60"/>
      <c r="D47" s="60"/>
      <c r="E47" s="60"/>
      <c r="F47" s="60"/>
      <c r="G47" s="60"/>
      <c r="H47" s="60"/>
      <c r="I47" s="94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  <c r="IJ47" s="52"/>
      <c r="IK47" s="52"/>
      <c r="IL47" s="52"/>
      <c r="IM47" s="52"/>
      <c r="IN47" s="52"/>
      <c r="IO47" s="52"/>
      <c r="IP47" s="52"/>
      <c r="IQ47" s="52"/>
      <c r="IR47" s="52"/>
      <c r="IS47" s="52"/>
      <c r="IT47" s="52"/>
      <c r="IU47" s="52"/>
    </row>
    <row r="48" customFormat="1" spans="1:255">
      <c r="A48" s="83"/>
      <c r="B48" s="85"/>
      <c r="C48" s="60"/>
      <c r="D48" s="60"/>
      <c r="E48" s="60"/>
      <c r="F48" s="60"/>
      <c r="G48" s="60"/>
      <c r="H48" s="60"/>
      <c r="I48" s="9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</row>
    <row r="49" customFormat="1" spans="1:255">
      <c r="A49" s="83"/>
      <c r="B49" s="85"/>
      <c r="C49" s="60"/>
      <c r="D49" s="60"/>
      <c r="E49" s="60"/>
      <c r="F49" s="60"/>
      <c r="G49" s="60"/>
      <c r="H49" s="60"/>
      <c r="I49" s="94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  <c r="IJ49" s="52"/>
      <c r="IK49" s="52"/>
      <c r="IL49" s="52"/>
      <c r="IM49" s="52"/>
      <c r="IN49" s="52"/>
      <c r="IO49" s="52"/>
      <c r="IP49" s="52"/>
      <c r="IQ49" s="52"/>
      <c r="IR49" s="52"/>
      <c r="IS49" s="52"/>
      <c r="IT49" s="52"/>
      <c r="IU49" s="52"/>
    </row>
    <row r="50" customFormat="1" spans="1:255">
      <c r="A50" s="83"/>
      <c r="B50" s="85"/>
      <c r="C50" s="60"/>
      <c r="D50" s="60"/>
      <c r="E50" s="60"/>
      <c r="F50" s="60"/>
      <c r="G50" s="60"/>
      <c r="H50" s="60"/>
      <c r="I50" s="94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</row>
    <row r="51" customFormat="1" spans="1:255">
      <c r="A51" s="83"/>
      <c r="B51" s="85"/>
      <c r="C51" s="60"/>
      <c r="D51" s="60"/>
      <c r="E51" s="60"/>
      <c r="F51" s="60"/>
      <c r="G51" s="60"/>
      <c r="H51" s="60"/>
      <c r="I51" s="94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</row>
    <row r="52" customFormat="1" spans="1:255">
      <c r="A52" s="83"/>
      <c r="B52" s="85"/>
      <c r="C52" s="60"/>
      <c r="D52" s="60"/>
      <c r="E52" s="60"/>
      <c r="F52" s="60"/>
      <c r="G52" s="60"/>
      <c r="H52" s="60"/>
      <c r="I52" s="94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52"/>
      <c r="IG52" s="52"/>
      <c r="IH52" s="52"/>
      <c r="II52" s="52"/>
      <c r="IJ52" s="52"/>
      <c r="IK52" s="52"/>
      <c r="IL52" s="52"/>
      <c r="IM52" s="52"/>
      <c r="IN52" s="52"/>
      <c r="IO52" s="52"/>
      <c r="IP52" s="52"/>
      <c r="IQ52" s="52"/>
      <c r="IR52" s="52"/>
      <c r="IS52" s="52"/>
      <c r="IT52" s="52"/>
      <c r="IU52" s="52"/>
    </row>
    <row r="53" customFormat="1" spans="1:255">
      <c r="A53" s="83"/>
      <c r="B53" s="85"/>
      <c r="C53" s="60"/>
      <c r="D53" s="60"/>
      <c r="E53" s="60"/>
      <c r="F53" s="60"/>
      <c r="G53" s="60"/>
      <c r="H53" s="60"/>
      <c r="I53" s="94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52"/>
      <c r="IG53" s="52"/>
      <c r="IH53" s="52"/>
      <c r="II53" s="52"/>
      <c r="IJ53" s="52"/>
      <c r="IK53" s="52"/>
      <c r="IL53" s="52"/>
      <c r="IM53" s="52"/>
      <c r="IN53" s="52"/>
      <c r="IO53" s="52"/>
      <c r="IP53" s="52"/>
      <c r="IQ53" s="52"/>
      <c r="IR53" s="52"/>
      <c r="IS53" s="52"/>
      <c r="IT53" s="52"/>
      <c r="IU53" s="52"/>
    </row>
    <row r="54" customFormat="1" spans="1:255">
      <c r="A54" s="83"/>
      <c r="B54" s="85"/>
      <c r="C54" s="60"/>
      <c r="D54" s="60"/>
      <c r="E54" s="60"/>
      <c r="F54" s="60"/>
      <c r="G54" s="60"/>
      <c r="H54" s="60"/>
      <c r="I54" s="94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</row>
    <row r="55" customFormat="1" spans="1:255">
      <c r="A55" s="83"/>
      <c r="B55" s="86"/>
      <c r="C55" s="62"/>
      <c r="D55" s="62"/>
      <c r="E55" s="62"/>
      <c r="F55" s="62"/>
      <c r="G55" s="62"/>
      <c r="H55" s="62"/>
      <c r="I55" s="95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</row>
    <row r="56" customFormat="1" spans="1:255">
      <c r="A56" s="63" t="s">
        <v>116</v>
      </c>
      <c r="B56" s="63" t="s">
        <v>117</v>
      </c>
      <c r="C56" s="63" t="s">
        <v>3</v>
      </c>
      <c r="D56" s="64" t="s">
        <v>118</v>
      </c>
      <c r="E56" s="63" t="s">
        <v>119</v>
      </c>
      <c r="F56" s="63" t="s">
        <v>120</v>
      </c>
      <c r="G56" s="63" t="s">
        <v>402</v>
      </c>
      <c r="H56" s="63" t="s">
        <v>122</v>
      </c>
      <c r="I56" s="63" t="s">
        <v>123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</row>
    <row r="57" customFormat="1" spans="1:255">
      <c r="A57" s="87">
        <v>1</v>
      </c>
      <c r="B57" s="88"/>
      <c r="C57" s="88" t="s">
        <v>1022</v>
      </c>
      <c r="D57" s="87">
        <v>1</v>
      </c>
      <c r="E57" s="88"/>
      <c r="F57" s="88"/>
      <c r="G57" s="89" t="s">
        <v>1023</v>
      </c>
      <c r="H57" s="90" t="s">
        <v>1024</v>
      </c>
      <c r="I57" s="88" t="s">
        <v>1025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</row>
    <row r="58" customFormat="1" spans="1:255">
      <c r="A58" s="87">
        <v>1</v>
      </c>
      <c r="B58" s="88"/>
      <c r="C58" s="88" t="s">
        <v>1022</v>
      </c>
      <c r="D58" s="87">
        <v>1</v>
      </c>
      <c r="E58" s="88"/>
      <c r="F58" s="88"/>
      <c r="G58" s="89" t="s">
        <v>1026</v>
      </c>
      <c r="H58" s="90" t="s">
        <v>1027</v>
      </c>
      <c r="I58" s="88" t="s">
        <v>1025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</row>
    <row r="59" customFormat="1" spans="1:255">
      <c r="A59" s="87">
        <v>2</v>
      </c>
      <c r="B59" s="88"/>
      <c r="C59" s="88" t="s">
        <v>1028</v>
      </c>
      <c r="D59" s="87">
        <v>1</v>
      </c>
      <c r="E59" s="88"/>
      <c r="F59" s="88"/>
      <c r="G59" s="89" t="s">
        <v>1029</v>
      </c>
      <c r="H59" s="90" t="s">
        <v>1030</v>
      </c>
      <c r="I59" s="88" t="s">
        <v>1025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</row>
    <row r="60" customFormat="1" spans="1:255">
      <c r="A60" s="87">
        <v>2</v>
      </c>
      <c r="B60" s="88"/>
      <c r="C60" s="88" t="s">
        <v>1028</v>
      </c>
      <c r="D60" s="87">
        <v>1</v>
      </c>
      <c r="E60" s="88"/>
      <c r="F60" s="88"/>
      <c r="G60" s="89" t="s">
        <v>1031</v>
      </c>
      <c r="H60" s="90" t="s">
        <v>1032</v>
      </c>
      <c r="I60" s="88" t="s">
        <v>1025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</row>
    <row r="61" customFormat="1" spans="1:255">
      <c r="A61" s="87">
        <v>3</v>
      </c>
      <c r="B61" s="88"/>
      <c r="C61" s="88" t="s">
        <v>1033</v>
      </c>
      <c r="D61" s="87">
        <v>1</v>
      </c>
      <c r="E61" s="88"/>
      <c r="F61" s="88"/>
      <c r="G61" s="89" t="s">
        <v>1065</v>
      </c>
      <c r="H61" s="90" t="s">
        <v>1066</v>
      </c>
      <c r="I61" s="88" t="s">
        <v>1025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</row>
    <row r="62" customFormat="1" spans="1:255">
      <c r="A62" s="87">
        <v>4</v>
      </c>
      <c r="B62" s="88"/>
      <c r="C62" s="88" t="s">
        <v>1036</v>
      </c>
      <c r="D62" s="87">
        <v>1</v>
      </c>
      <c r="E62" s="88"/>
      <c r="F62" s="88"/>
      <c r="G62" s="89" t="s">
        <v>1037</v>
      </c>
      <c r="H62" s="90" t="s">
        <v>1038</v>
      </c>
      <c r="I62" s="88" t="s">
        <v>1025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</row>
    <row r="63" customFormat="1" spans="1:255">
      <c r="A63" s="87">
        <v>4</v>
      </c>
      <c r="B63" s="88"/>
      <c r="C63" s="88" t="s">
        <v>1036</v>
      </c>
      <c r="D63" s="87">
        <v>1</v>
      </c>
      <c r="E63" s="88"/>
      <c r="F63" s="88"/>
      <c r="G63" s="89" t="s">
        <v>1039</v>
      </c>
      <c r="H63" s="90" t="s">
        <v>1040</v>
      </c>
      <c r="I63" s="88" t="s">
        <v>1025</v>
      </c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52"/>
      <c r="IG63" s="52"/>
      <c r="IH63" s="52"/>
      <c r="II63" s="52"/>
      <c r="IJ63" s="52"/>
      <c r="IK63" s="52"/>
      <c r="IL63" s="52"/>
      <c r="IM63" s="52"/>
      <c r="IN63" s="52"/>
      <c r="IO63" s="52"/>
      <c r="IP63" s="52"/>
      <c r="IQ63" s="52"/>
      <c r="IR63" s="52"/>
      <c r="IS63" s="52"/>
      <c r="IT63" s="52"/>
      <c r="IU63" s="52"/>
    </row>
    <row r="64" customFormat="1" spans="1:255">
      <c r="A64" s="87">
        <v>5</v>
      </c>
      <c r="B64" s="88"/>
      <c r="C64" s="88" t="s">
        <v>1041</v>
      </c>
      <c r="D64" s="87">
        <v>1</v>
      </c>
      <c r="E64" s="88"/>
      <c r="F64" s="88"/>
      <c r="G64" s="89" t="s">
        <v>1067</v>
      </c>
      <c r="H64" s="90" t="s">
        <v>1068</v>
      </c>
      <c r="I64" s="88" t="s">
        <v>1025</v>
      </c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52"/>
      <c r="IG64" s="52"/>
      <c r="IH64" s="52"/>
      <c r="II64" s="52"/>
      <c r="IJ64" s="52"/>
      <c r="IK64" s="52"/>
      <c r="IL64" s="52"/>
      <c r="IM64" s="52"/>
      <c r="IN64" s="52"/>
      <c r="IO64" s="52"/>
      <c r="IP64" s="52"/>
      <c r="IQ64" s="52"/>
      <c r="IR64" s="52"/>
      <c r="IS64" s="52"/>
      <c r="IT64" s="52"/>
      <c r="IU64" s="52"/>
    </row>
    <row r="65" customFormat="1" spans="1:255">
      <c r="A65" s="87">
        <v>5</v>
      </c>
      <c r="B65" s="88"/>
      <c r="C65" s="88" t="s">
        <v>1041</v>
      </c>
      <c r="D65" s="87">
        <v>1</v>
      </c>
      <c r="E65" s="88"/>
      <c r="F65" s="88"/>
      <c r="G65" s="89" t="s">
        <v>1069</v>
      </c>
      <c r="H65" s="90" t="s">
        <v>1070</v>
      </c>
      <c r="I65" s="88" t="s">
        <v>1025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52"/>
      <c r="IG65" s="52"/>
      <c r="IH65" s="52"/>
      <c r="II65" s="52"/>
      <c r="IJ65" s="52"/>
      <c r="IK65" s="52"/>
      <c r="IL65" s="52"/>
      <c r="IM65" s="52"/>
      <c r="IN65" s="52"/>
      <c r="IO65" s="52"/>
      <c r="IP65" s="52"/>
      <c r="IQ65" s="52"/>
      <c r="IR65" s="52"/>
      <c r="IS65" s="52"/>
      <c r="IT65" s="52"/>
      <c r="IU65" s="52"/>
    </row>
    <row r="66" customFormat="1" spans="1:255">
      <c r="A66" s="87">
        <v>6</v>
      </c>
      <c r="B66" s="88"/>
      <c r="C66" s="88" t="s">
        <v>1046</v>
      </c>
      <c r="D66" s="87">
        <v>1</v>
      </c>
      <c r="E66" s="88"/>
      <c r="F66" s="88"/>
      <c r="G66" s="89" t="s">
        <v>1050</v>
      </c>
      <c r="H66" s="90" t="s">
        <v>1051</v>
      </c>
      <c r="I66" s="88" t="s">
        <v>1025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</row>
    <row r="67" customFormat="1" spans="1:255">
      <c r="A67" s="87">
        <v>7</v>
      </c>
      <c r="B67" s="88"/>
      <c r="C67" s="88" t="s">
        <v>1049</v>
      </c>
      <c r="D67" s="87">
        <v>1</v>
      </c>
      <c r="E67" s="88"/>
      <c r="F67" s="88"/>
      <c r="G67" s="89" t="s">
        <v>1053</v>
      </c>
      <c r="H67" s="90" t="s">
        <v>1054</v>
      </c>
      <c r="I67" s="88" t="s">
        <v>1025</v>
      </c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  <c r="IU67" s="52"/>
    </row>
    <row r="68" customFormat="1" spans="1:255">
      <c r="A68" s="87">
        <v>8</v>
      </c>
      <c r="B68" s="88"/>
      <c r="C68" s="88" t="s">
        <v>1052</v>
      </c>
      <c r="D68" s="87">
        <v>1</v>
      </c>
      <c r="E68" s="88"/>
      <c r="F68" s="88"/>
      <c r="G68" s="89" t="s">
        <v>1056</v>
      </c>
      <c r="H68" s="90" t="s">
        <v>1057</v>
      </c>
      <c r="I68" s="88" t="s">
        <v>1025</v>
      </c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</row>
    <row r="69" customFormat="1" spans="1:255">
      <c r="A69" s="87">
        <v>9</v>
      </c>
      <c r="B69" s="88"/>
      <c r="C69" s="88" t="s">
        <v>1055</v>
      </c>
      <c r="D69" s="87">
        <v>1</v>
      </c>
      <c r="E69" s="88"/>
      <c r="F69" s="88"/>
      <c r="G69" s="89" t="s">
        <v>1071</v>
      </c>
      <c r="H69" s="90" t="s">
        <v>1072</v>
      </c>
      <c r="I69" s="88" t="s">
        <v>1025</v>
      </c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</row>
    <row r="70" customFormat="1" spans="1:255">
      <c r="A70" s="87">
        <v>10</v>
      </c>
      <c r="B70" s="66">
        <v>62500</v>
      </c>
      <c r="C70" s="88" t="s">
        <v>1061</v>
      </c>
      <c r="D70" s="87">
        <v>1</v>
      </c>
      <c r="E70" s="88"/>
      <c r="F70" s="88"/>
      <c r="G70" s="89" t="s">
        <v>1073</v>
      </c>
      <c r="H70" s="88" t="s">
        <v>1074</v>
      </c>
      <c r="I70" s="88">
        <v>35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52"/>
      <c r="IG70" s="52"/>
      <c r="IH70" s="52"/>
      <c r="II70" s="52"/>
      <c r="IJ70" s="52"/>
      <c r="IK70" s="52"/>
      <c r="IL70" s="52"/>
      <c r="IM70" s="52"/>
      <c r="IN70" s="52"/>
      <c r="IO70" s="52"/>
      <c r="IP70" s="52"/>
      <c r="IQ70" s="52"/>
      <c r="IR70" s="52"/>
      <c r="IS70" s="52"/>
      <c r="IT70" s="52"/>
      <c r="IU70" s="52"/>
    </row>
    <row r="71" customFormat="1" ht="22.2" spans="1:255">
      <c r="A71" s="79"/>
      <c r="B71" s="79"/>
      <c r="C71" s="79"/>
      <c r="D71" s="79"/>
      <c r="E71" s="79"/>
      <c r="F71" s="79"/>
      <c r="G71" s="79"/>
      <c r="H71" s="79"/>
      <c r="I71" s="79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52"/>
      <c r="IG71" s="52"/>
      <c r="IH71" s="52"/>
      <c r="II71" s="52"/>
      <c r="IJ71" s="52"/>
      <c r="IK71" s="52"/>
      <c r="IL71" s="52"/>
      <c r="IM71" s="52"/>
      <c r="IN71" s="52"/>
      <c r="IO71" s="52"/>
      <c r="IP71" s="52"/>
      <c r="IQ71" s="52"/>
      <c r="IR71" s="52"/>
      <c r="IS71" s="52"/>
      <c r="IT71" s="52"/>
      <c r="IU71" s="52"/>
    </row>
    <row r="72" ht="22.2" spans="1:9">
      <c r="A72" s="79"/>
      <c r="B72" s="79"/>
      <c r="C72" s="79"/>
      <c r="D72" s="79"/>
      <c r="E72" s="79"/>
      <c r="F72" s="79"/>
      <c r="G72" s="79"/>
      <c r="H72" s="79"/>
      <c r="I72" s="79"/>
    </row>
    <row r="73" s="76" customFormat="1" ht="13.5" customHeight="1" spans="1:255">
      <c r="A73" s="91"/>
      <c r="B73" s="92"/>
      <c r="C73" s="92"/>
      <c r="D73" s="91"/>
      <c r="E73" s="92"/>
      <c r="F73" s="92"/>
      <c r="G73" s="5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5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  <c r="FI73" s="92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92"/>
      <c r="FU73" s="92"/>
      <c r="FV73" s="92"/>
      <c r="FW73" s="92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92"/>
      <c r="GI73" s="92"/>
      <c r="GJ73" s="92"/>
      <c r="GK73" s="92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92"/>
      <c r="GW73" s="92"/>
      <c r="GX73" s="92"/>
      <c r="GY73" s="92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92"/>
      <c r="HK73" s="92"/>
      <c r="HL73" s="92"/>
      <c r="HM73" s="92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92"/>
      <c r="HY73" s="92"/>
      <c r="HZ73" s="92"/>
      <c r="IA73" s="92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92"/>
      <c r="IM73" s="92"/>
      <c r="IN73" s="92"/>
      <c r="IO73" s="92"/>
      <c r="IP73" s="92"/>
      <c r="IQ73" s="92"/>
      <c r="IR73" s="92"/>
      <c r="IS73" s="92"/>
      <c r="IT73" s="92"/>
      <c r="IU73" s="92"/>
    </row>
    <row r="74" ht="22.2" spans="1:9">
      <c r="A74" s="96"/>
      <c r="B74" s="97"/>
      <c r="C74" s="97"/>
      <c r="D74" s="97"/>
      <c r="E74" s="97"/>
      <c r="F74" s="97"/>
      <c r="G74" s="97"/>
      <c r="H74" s="97"/>
      <c r="I74" s="97"/>
    </row>
    <row r="75" ht="17.4" spans="1:1">
      <c r="A75" s="98" t="s">
        <v>1075</v>
      </c>
    </row>
    <row r="76" spans="1:1">
      <c r="A76" s="92"/>
    </row>
    <row r="77" ht="17.4" spans="1:1">
      <c r="A77" s="99" t="s">
        <v>1076</v>
      </c>
    </row>
    <row r="78" spans="1:1">
      <c r="A78" s="92"/>
    </row>
    <row r="79" spans="1:1">
      <c r="A79" s="92"/>
    </row>
    <row r="80" spans="1:1">
      <c r="A80" s="92"/>
    </row>
    <row r="81" spans="1:1">
      <c r="A81" s="92"/>
    </row>
    <row r="82" spans="1:1">
      <c r="A82" s="92"/>
    </row>
    <row r="83" spans="1:1">
      <c r="A83" s="92"/>
    </row>
    <row r="84" spans="1:1">
      <c r="A84" s="92"/>
    </row>
    <row r="85" spans="1:1">
      <c r="A85" s="92"/>
    </row>
    <row r="86" spans="1:1">
      <c r="A86" s="92"/>
    </row>
    <row r="87" spans="1:1">
      <c r="A87" s="92"/>
    </row>
    <row r="88" spans="1:1">
      <c r="A88" s="92"/>
    </row>
    <row r="89" spans="1:1">
      <c r="A89" s="92"/>
    </row>
    <row r="90" spans="1:1">
      <c r="A90" s="92"/>
    </row>
    <row r="91" spans="1:1">
      <c r="A91" s="92"/>
    </row>
    <row r="92" spans="1:1">
      <c r="A92" s="92"/>
    </row>
    <row r="93" spans="1:1">
      <c r="A93" s="92"/>
    </row>
    <row r="94" spans="1:1">
      <c r="A94" s="92"/>
    </row>
    <row r="95" spans="1:1">
      <c r="A95" s="92"/>
    </row>
    <row r="96" spans="1:1">
      <c r="A96" s="92"/>
    </row>
    <row r="97" spans="1:1">
      <c r="A97" s="92"/>
    </row>
    <row r="98" spans="1:1">
      <c r="A98" s="92"/>
    </row>
    <row r="99" spans="1:1">
      <c r="A99" s="92"/>
    </row>
    <row r="100" spans="1:1">
      <c r="A100" s="92"/>
    </row>
    <row r="101" spans="1:1">
      <c r="A101" s="92"/>
    </row>
    <row r="102" spans="1:10">
      <c r="A102" s="68" t="s">
        <v>116</v>
      </c>
      <c r="B102" s="68" t="s">
        <v>117</v>
      </c>
      <c r="C102" s="68" t="s">
        <v>3</v>
      </c>
      <c r="D102" s="67" t="s">
        <v>118</v>
      </c>
      <c r="E102" s="68" t="s">
        <v>119</v>
      </c>
      <c r="F102" s="68" t="s">
        <v>120</v>
      </c>
      <c r="G102" s="68" t="s">
        <v>402</v>
      </c>
      <c r="H102" s="68" t="s">
        <v>122</v>
      </c>
      <c r="I102" s="68"/>
      <c r="J102" s="77"/>
    </row>
    <row r="103" spans="1:10">
      <c r="A103" s="87">
        <v>1</v>
      </c>
      <c r="B103" s="88">
        <v>62412</v>
      </c>
      <c r="C103" s="100" t="s">
        <v>1077</v>
      </c>
      <c r="D103" s="87">
        <v>1</v>
      </c>
      <c r="E103" s="88"/>
      <c r="F103" s="88"/>
      <c r="G103" s="89" t="s">
        <v>1078</v>
      </c>
      <c r="H103" s="89" t="s">
        <v>1079</v>
      </c>
      <c r="I103" s="88">
        <v>6.68</v>
      </c>
      <c r="J103" s="92"/>
    </row>
    <row r="104" spans="1:1">
      <c r="A104" s="101" t="s">
        <v>1076</v>
      </c>
    </row>
    <row r="105" spans="1:1">
      <c r="A105" s="101"/>
    </row>
    <row r="106" spans="1:1">
      <c r="A106" s="101"/>
    </row>
    <row r="107" spans="1:1">
      <c r="A107" s="101"/>
    </row>
    <row r="108" ht="17.4" spans="1:1">
      <c r="A108" s="98" t="s">
        <v>1080</v>
      </c>
    </row>
    <row r="109" spans="1:1">
      <c r="A109" s="102" t="s">
        <v>1076</v>
      </c>
    </row>
    <row r="110" spans="1:1">
      <c r="A110" s="102" t="s">
        <v>1076</v>
      </c>
    </row>
    <row r="111" ht="17.4" spans="1:1">
      <c r="A111" s="98"/>
    </row>
    <row r="112" ht="17.4" spans="1:1">
      <c r="A112" s="98"/>
    </row>
    <row r="113" ht="17.4" spans="1:1">
      <c r="A113" s="99" t="s">
        <v>1076</v>
      </c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="77" customFormat="1" spans="1:9">
      <c r="A134" s="68" t="s">
        <v>116</v>
      </c>
      <c r="B134" s="68" t="s">
        <v>117</v>
      </c>
      <c r="C134" s="68" t="s">
        <v>3</v>
      </c>
      <c r="D134" s="67" t="s">
        <v>118</v>
      </c>
      <c r="E134" s="68" t="s">
        <v>119</v>
      </c>
      <c r="F134" s="68" t="s">
        <v>120</v>
      </c>
      <c r="G134" s="68" t="s">
        <v>402</v>
      </c>
      <c r="H134" s="68" t="s">
        <v>122</v>
      </c>
      <c r="I134" s="68"/>
    </row>
    <row r="135" s="76" customFormat="1" ht="13.5" customHeight="1" spans="1:255">
      <c r="A135" s="87">
        <v>1</v>
      </c>
      <c r="B135" s="88">
        <v>62416</v>
      </c>
      <c r="C135" s="88" t="s">
        <v>1081</v>
      </c>
      <c r="D135" s="87">
        <v>1</v>
      </c>
      <c r="E135" s="88"/>
      <c r="F135" s="88"/>
      <c r="G135" s="89" t="s">
        <v>1082</v>
      </c>
      <c r="H135" s="89" t="s">
        <v>1083</v>
      </c>
      <c r="I135" s="88">
        <v>6.68</v>
      </c>
      <c r="J135" s="92"/>
      <c r="K135" s="92"/>
      <c r="L135" s="92"/>
      <c r="M135" s="92"/>
      <c r="N135" s="92"/>
      <c r="O135" s="92"/>
      <c r="P135" s="92"/>
      <c r="Q135" s="92"/>
      <c r="R135" s="5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  <c r="IU135" s="92"/>
    </row>
    <row r="136" spans="1:1">
      <c r="A136" s="101" t="s">
        <v>1076</v>
      </c>
    </row>
    <row r="137" ht="17.4" spans="1:1">
      <c r="A137" s="103" t="s">
        <v>1076</v>
      </c>
    </row>
    <row r="138" ht="17.4" spans="1:1">
      <c r="A138" s="103" t="s">
        <v>1076</v>
      </c>
    </row>
    <row r="139" spans="1:1">
      <c r="A139" s="102" t="s">
        <v>1076</v>
      </c>
    </row>
    <row r="140" spans="1:1">
      <c r="A140" s="102" t="s">
        <v>1076</v>
      </c>
    </row>
    <row r="141" spans="1:1">
      <c r="A141" s="102" t="s">
        <v>1076</v>
      </c>
    </row>
    <row r="142" spans="1:1">
      <c r="A142" s="102" t="s">
        <v>1076</v>
      </c>
    </row>
    <row r="143" spans="1:1">
      <c r="A143" s="102" t="s">
        <v>1076</v>
      </c>
    </row>
    <row r="144" spans="1:1">
      <c r="A144" s="102" t="s">
        <v>1076</v>
      </c>
    </row>
    <row r="145" spans="1:1">
      <c r="A145" s="102" t="s">
        <v>1076</v>
      </c>
    </row>
    <row r="146" spans="1:1">
      <c r="A146" s="102" t="s">
        <v>1076</v>
      </c>
    </row>
    <row r="147" spans="1:1">
      <c r="A147" s="102" t="s">
        <v>1076</v>
      </c>
    </row>
    <row r="148" spans="1:1">
      <c r="A148" s="102" t="s">
        <v>1076</v>
      </c>
    </row>
    <row r="149" ht="17.4" spans="1:1">
      <c r="A149" s="98"/>
    </row>
    <row r="150" ht="17.4" spans="1:1">
      <c r="A150" s="98"/>
    </row>
    <row r="151" ht="17.4" spans="1:1">
      <c r="A151" s="98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2"/>
    </row>
    <row r="162" spans="1:1">
      <c r="A162" s="92"/>
    </row>
    <row r="163" spans="1:1">
      <c r="A163" s="92"/>
    </row>
    <row r="164" spans="1:1">
      <c r="A164" s="92"/>
    </row>
    <row r="165" spans="1:1">
      <c r="A165" s="92"/>
    </row>
    <row r="166" spans="1:1">
      <c r="A166" s="92"/>
    </row>
    <row r="167" spans="1:1">
      <c r="A167" s="92"/>
    </row>
    <row r="168" spans="1:1">
      <c r="A168" s="92"/>
    </row>
    <row r="169" spans="1:1">
      <c r="A169" s="92"/>
    </row>
    <row r="170" spans="1:1">
      <c r="A170" s="92"/>
    </row>
    <row r="171" spans="1:1">
      <c r="A171" s="92"/>
    </row>
    <row r="172" spans="1:1">
      <c r="A172" s="92"/>
    </row>
    <row r="173" spans="1:1">
      <c r="A173" s="92"/>
    </row>
    <row r="174" spans="1:1">
      <c r="A174" s="92"/>
    </row>
    <row r="175" spans="1:1">
      <c r="A175" s="92"/>
    </row>
    <row r="176" spans="1:1">
      <c r="A176" s="92"/>
    </row>
    <row r="177" spans="1:1">
      <c r="A177" s="92"/>
    </row>
    <row r="178" spans="1:1">
      <c r="A178" s="92"/>
    </row>
    <row r="179" spans="1:1">
      <c r="A179" s="92"/>
    </row>
    <row r="180" spans="1:1">
      <c r="A180" s="102" t="s">
        <v>1076</v>
      </c>
    </row>
    <row r="181" spans="1:1">
      <c r="A181" s="102" t="s">
        <v>1076</v>
      </c>
    </row>
    <row r="182" spans="1:1">
      <c r="A182" s="102" t="s">
        <v>1076</v>
      </c>
    </row>
    <row r="183" spans="1:1">
      <c r="A183" s="102" t="s">
        <v>1076</v>
      </c>
    </row>
    <row r="184" spans="1:1">
      <c r="A184" s="102" t="s">
        <v>1076</v>
      </c>
    </row>
    <row r="185" spans="1:1">
      <c r="A185" s="102" t="s">
        <v>1076</v>
      </c>
    </row>
    <row r="186" spans="1:1">
      <c r="A186" s="102" t="s">
        <v>1076</v>
      </c>
    </row>
    <row r="187" ht="17.4" spans="1:1">
      <c r="A187" s="98"/>
    </row>
    <row r="188" ht="17.4" spans="1:1">
      <c r="A188" s="99" t="s">
        <v>1076</v>
      </c>
    </row>
    <row r="189" spans="1:1">
      <c r="A189" s="92"/>
    </row>
    <row r="190" spans="1:1">
      <c r="A190" s="92"/>
    </row>
    <row r="191" spans="1:1">
      <c r="A191" s="92"/>
    </row>
    <row r="192" spans="1:1">
      <c r="A192" s="92"/>
    </row>
    <row r="212" spans="1:1">
      <c r="A212" s="101" t="s">
        <v>1076</v>
      </c>
    </row>
  </sheetData>
  <mergeCells count="7">
    <mergeCell ref="A1:I1"/>
    <mergeCell ref="B3:I3"/>
    <mergeCell ref="B38:I38"/>
    <mergeCell ref="A4:A20"/>
    <mergeCell ref="A39:A55"/>
    <mergeCell ref="B4:I20"/>
    <mergeCell ref="B39:I55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R22"/>
  <sheetViews>
    <sheetView zoomScale="70" zoomScaleNormal="70" workbookViewId="0">
      <selection activeCell="AC1" sqref="AC$1:AC$1048576"/>
    </sheetView>
  </sheetViews>
  <sheetFormatPr defaultColWidth="9" defaultRowHeight="15.6"/>
  <cols>
    <col min="1" max="1" width="9.62962962962963" style="54" customWidth="1"/>
    <col min="2" max="2" width="12.5" style="54" customWidth="1"/>
    <col min="3" max="3" width="39.75" style="54" customWidth="1"/>
    <col min="4" max="4" width="7.75" style="54" customWidth="1"/>
    <col min="5" max="5" width="16.3796296296296" style="54" customWidth="1"/>
    <col min="6" max="6" width="9" style="54"/>
    <col min="7" max="8" width="19.25" style="54" customWidth="1"/>
    <col min="9" max="16384" width="9" style="54"/>
  </cols>
  <sheetData>
    <row r="1" s="52" customFormat="1" ht="22.2" spans="1:9">
      <c r="A1" s="55" t="s">
        <v>1084</v>
      </c>
      <c r="B1" s="55"/>
      <c r="C1" s="55"/>
      <c r="D1" s="55"/>
      <c r="E1" s="55"/>
      <c r="F1" s="55"/>
      <c r="G1" s="55"/>
      <c r="H1" s="55"/>
      <c r="I1" s="55"/>
    </row>
    <row r="2" s="52" customFormat="1" ht="22.2" spans="1:9">
      <c r="A2" s="56"/>
      <c r="B2" s="56"/>
      <c r="C2" s="56"/>
      <c r="D2" s="56"/>
      <c r="E2" s="56"/>
      <c r="F2" s="56"/>
      <c r="G2" s="56"/>
      <c r="H2" s="56"/>
      <c r="I2" s="56"/>
    </row>
    <row r="3" s="52" customFormat="1" spans="1:9">
      <c r="A3" s="57">
        <v>1</v>
      </c>
      <c r="B3" s="58"/>
      <c r="C3" s="58"/>
      <c r="D3" s="58"/>
      <c r="E3" s="58"/>
      <c r="F3" s="58"/>
      <c r="G3" s="58"/>
      <c r="H3" s="58"/>
      <c r="I3" s="58"/>
    </row>
    <row r="4" s="52" customFormat="1" spans="1:9">
      <c r="A4" s="59"/>
      <c r="B4" s="60"/>
      <c r="C4" s="60"/>
      <c r="D4" s="60"/>
      <c r="E4" s="60"/>
      <c r="F4" s="60"/>
      <c r="G4" s="60"/>
      <c r="H4" s="60"/>
      <c r="I4" s="60"/>
    </row>
    <row r="5" s="52" customFormat="1" spans="1:9">
      <c r="A5" s="59"/>
      <c r="B5" s="60"/>
      <c r="C5" s="60"/>
      <c r="D5" s="60"/>
      <c r="E5" s="60"/>
      <c r="F5" s="60"/>
      <c r="G5" s="60"/>
      <c r="H5" s="60"/>
      <c r="I5" s="60"/>
    </row>
    <row r="6" s="52" customFormat="1" spans="1:9">
      <c r="A6" s="59"/>
      <c r="B6" s="60"/>
      <c r="C6" s="60"/>
      <c r="D6" s="60"/>
      <c r="E6" s="60"/>
      <c r="F6" s="60"/>
      <c r="G6" s="60"/>
      <c r="H6" s="60"/>
      <c r="I6" s="60"/>
    </row>
    <row r="7" s="52" customFormat="1" spans="1:9">
      <c r="A7" s="59"/>
      <c r="B7" s="60"/>
      <c r="C7" s="60"/>
      <c r="D7" s="60"/>
      <c r="E7" s="60"/>
      <c r="F7" s="60"/>
      <c r="G7" s="60"/>
      <c r="H7" s="60"/>
      <c r="I7" s="60"/>
    </row>
    <row r="8" s="52" customFormat="1" spans="1:9">
      <c r="A8" s="59"/>
      <c r="B8" s="60"/>
      <c r="C8" s="60"/>
      <c r="D8" s="60"/>
      <c r="E8" s="60"/>
      <c r="F8" s="60"/>
      <c r="G8" s="60"/>
      <c r="H8" s="60"/>
      <c r="I8" s="60"/>
    </row>
    <row r="9" s="52" customFormat="1" spans="1:9">
      <c r="A9" s="59"/>
      <c r="B9" s="60"/>
      <c r="C9" s="60"/>
      <c r="D9" s="60"/>
      <c r="E9" s="60"/>
      <c r="F9" s="60"/>
      <c r="G9" s="60"/>
      <c r="H9" s="60"/>
      <c r="I9" s="60"/>
    </row>
    <row r="10" s="52" customFormat="1" spans="1:9">
      <c r="A10" s="59"/>
      <c r="B10" s="60"/>
      <c r="C10" s="60"/>
      <c r="D10" s="60"/>
      <c r="E10" s="60"/>
      <c r="F10" s="60"/>
      <c r="G10" s="60"/>
      <c r="H10" s="60"/>
      <c r="I10" s="60"/>
    </row>
    <row r="11" s="52" customFormat="1" spans="1:9">
      <c r="A11" s="59"/>
      <c r="B11" s="60"/>
      <c r="C11" s="60"/>
      <c r="D11" s="60"/>
      <c r="E11" s="60"/>
      <c r="F11" s="60"/>
      <c r="G11" s="60"/>
      <c r="H11" s="60"/>
      <c r="I11" s="60"/>
    </row>
    <row r="12" s="52" customFormat="1" spans="1:9">
      <c r="A12" s="59"/>
      <c r="B12" s="60"/>
      <c r="C12" s="60"/>
      <c r="D12" s="60"/>
      <c r="E12" s="60"/>
      <c r="F12" s="60"/>
      <c r="G12" s="60"/>
      <c r="H12" s="60"/>
      <c r="I12" s="60"/>
    </row>
    <row r="13" s="52" customFormat="1" spans="1:9">
      <c r="A13" s="59"/>
      <c r="B13" s="60"/>
      <c r="C13" s="60"/>
      <c r="D13" s="60"/>
      <c r="E13" s="60"/>
      <c r="F13" s="60"/>
      <c r="G13" s="60"/>
      <c r="H13" s="60"/>
      <c r="I13" s="60"/>
    </row>
    <row r="14" s="52" customFormat="1" spans="1:9">
      <c r="A14" s="59"/>
      <c r="B14" s="60"/>
      <c r="C14" s="60"/>
      <c r="D14" s="60"/>
      <c r="E14" s="60"/>
      <c r="F14" s="60"/>
      <c r="G14" s="60"/>
      <c r="H14" s="60"/>
      <c r="I14" s="60"/>
    </row>
    <row r="15" s="52" customFormat="1" spans="1:9">
      <c r="A15" s="59"/>
      <c r="B15" s="60"/>
      <c r="C15" s="60"/>
      <c r="D15" s="60"/>
      <c r="E15" s="60"/>
      <c r="F15" s="60"/>
      <c r="G15" s="60"/>
      <c r="H15" s="60"/>
      <c r="I15" s="60"/>
    </row>
    <row r="16" s="52" customFormat="1" spans="1:9">
      <c r="A16" s="59"/>
      <c r="B16" s="60"/>
      <c r="C16" s="60"/>
      <c r="D16" s="60"/>
      <c r="E16" s="60"/>
      <c r="F16" s="60"/>
      <c r="G16" s="60"/>
      <c r="H16" s="60"/>
      <c r="I16" s="60"/>
    </row>
    <row r="17" s="52" customFormat="1" spans="1:9">
      <c r="A17" s="59"/>
      <c r="B17" s="60"/>
      <c r="C17" s="60"/>
      <c r="D17" s="60"/>
      <c r="E17" s="60"/>
      <c r="F17" s="60"/>
      <c r="G17" s="60"/>
      <c r="H17" s="60"/>
      <c r="I17" s="60"/>
    </row>
    <row r="18" s="52" customFormat="1" spans="1:9">
      <c r="A18" s="59"/>
      <c r="B18" s="60"/>
      <c r="C18" s="60"/>
      <c r="D18" s="60"/>
      <c r="E18" s="60"/>
      <c r="F18" s="60"/>
      <c r="G18" s="60"/>
      <c r="H18" s="60"/>
      <c r="I18" s="60"/>
    </row>
    <row r="19" s="52" customFormat="1" ht="60.95" customHeight="1" spans="1:9">
      <c r="A19" s="61"/>
      <c r="B19" s="62"/>
      <c r="C19" s="62"/>
      <c r="D19" s="62"/>
      <c r="E19" s="62"/>
      <c r="F19" s="62"/>
      <c r="G19" s="62"/>
      <c r="H19" s="62"/>
      <c r="I19" s="62"/>
    </row>
    <row r="20" s="53" customFormat="1" spans="1:9">
      <c r="A20" s="63" t="s">
        <v>116</v>
      </c>
      <c r="B20" s="63" t="s">
        <v>117</v>
      </c>
      <c r="C20" s="63" t="s">
        <v>3</v>
      </c>
      <c r="D20" s="64" t="s">
        <v>118</v>
      </c>
      <c r="E20" s="63" t="s">
        <v>119</v>
      </c>
      <c r="F20" s="63" t="s">
        <v>120</v>
      </c>
      <c r="G20" s="63" t="s">
        <v>402</v>
      </c>
      <c r="H20" s="63" t="s">
        <v>122</v>
      </c>
      <c r="I20" s="63" t="s">
        <v>123</v>
      </c>
    </row>
    <row r="21" customFormat="1" ht="13.5" customHeight="1" spans="1:18">
      <c r="A21" s="65">
        <v>1</v>
      </c>
      <c r="B21" s="66">
        <v>62501</v>
      </c>
      <c r="C21" s="67" t="s">
        <v>52</v>
      </c>
      <c r="D21" s="68">
        <v>1</v>
      </c>
      <c r="E21" s="68"/>
      <c r="F21" s="69"/>
      <c r="G21" s="68" t="s">
        <v>1085</v>
      </c>
      <c r="H21" s="68" t="s">
        <v>1086</v>
      </c>
      <c r="I21" s="75">
        <v>5.4</v>
      </c>
      <c r="J21" s="52"/>
      <c r="R21" s="52"/>
    </row>
    <row r="22" customFormat="1" ht="13.5" customHeight="1" spans="1:18">
      <c r="A22" s="70"/>
      <c r="B22" s="71"/>
      <c r="C22" s="72"/>
      <c r="D22" s="73"/>
      <c r="E22" s="71"/>
      <c r="F22" s="74"/>
      <c r="G22" s="52"/>
      <c r="H22" s="72"/>
      <c r="I22" s="71"/>
      <c r="R22" s="52"/>
    </row>
  </sheetData>
  <mergeCells count="3">
    <mergeCell ref="A1:I1"/>
    <mergeCell ref="A3:A19"/>
    <mergeCell ref="B3:I1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8"/>
  <sheetViews>
    <sheetView zoomScale="70" zoomScaleNormal="70" workbookViewId="0">
      <pane ySplit="1" topLeftCell="A2" activePane="bottomLeft" state="frozen"/>
      <selection/>
      <selection pane="bottomLeft" activeCell="A33" sqref="$A33:$XFD41"/>
    </sheetView>
  </sheetViews>
  <sheetFormatPr defaultColWidth="9" defaultRowHeight="15.6" outlineLevelCol="3"/>
  <cols>
    <col min="1" max="1" width="12.5" style="169" customWidth="1"/>
    <col min="2" max="2" width="27.6666666666667" style="169" customWidth="1"/>
    <col min="3" max="3" width="49.1296296296296" style="169" customWidth="1"/>
    <col min="4" max="5" width="9" style="169"/>
    <col min="6" max="6" width="16" style="169" customWidth="1"/>
    <col min="7" max="16384" width="9" style="169"/>
  </cols>
  <sheetData>
    <row r="1" ht="34.8" spans="1:4">
      <c r="A1" s="171" t="s">
        <v>1</v>
      </c>
      <c r="B1" s="171" t="s">
        <v>2</v>
      </c>
      <c r="C1" s="172" t="s">
        <v>3</v>
      </c>
      <c r="D1" s="172" t="s">
        <v>4</v>
      </c>
    </row>
    <row r="2" s="169" customFormat="1" ht="17.4" spans="1:4">
      <c r="A2" s="173" t="s">
        <v>5</v>
      </c>
      <c r="B2" s="173" t="s">
        <v>6</v>
      </c>
      <c r="C2" s="174" t="s">
        <v>7</v>
      </c>
      <c r="D2" s="175" t="s">
        <v>5</v>
      </c>
    </row>
    <row r="3" s="169" customFormat="1" ht="17.4" spans="1:4">
      <c r="A3" s="173" t="s">
        <v>8</v>
      </c>
      <c r="B3" s="173" t="s">
        <v>9</v>
      </c>
      <c r="C3" s="174" t="s">
        <v>10</v>
      </c>
      <c r="D3" s="176" t="s">
        <v>8</v>
      </c>
    </row>
    <row r="4" s="169" customFormat="1" ht="17.4" spans="1:4">
      <c r="A4" s="173" t="s">
        <v>11</v>
      </c>
      <c r="B4" s="173" t="s">
        <v>12</v>
      </c>
      <c r="C4" s="174" t="s">
        <v>13</v>
      </c>
      <c r="D4" s="176" t="s">
        <v>11</v>
      </c>
    </row>
    <row r="5" s="169" customFormat="1" ht="17.4" spans="1:4">
      <c r="A5" s="173" t="s">
        <v>14</v>
      </c>
      <c r="B5" s="173" t="s">
        <v>15</v>
      </c>
      <c r="C5" s="174" t="s">
        <v>16</v>
      </c>
      <c r="D5" s="175" t="s">
        <v>14</v>
      </c>
    </row>
    <row r="6" s="169" customFormat="1" ht="17.4" spans="1:4">
      <c r="A6" s="173" t="s">
        <v>17</v>
      </c>
      <c r="B6" s="173" t="s">
        <v>18</v>
      </c>
      <c r="C6" s="174" t="s">
        <v>19</v>
      </c>
      <c r="D6" s="175" t="s">
        <v>17</v>
      </c>
    </row>
    <row r="7" s="169" customFormat="1" ht="17.4" spans="1:4">
      <c r="A7" s="173" t="s">
        <v>20</v>
      </c>
      <c r="B7" s="173" t="s">
        <v>21</v>
      </c>
      <c r="C7" s="174" t="s">
        <v>22</v>
      </c>
      <c r="D7" s="176" t="s">
        <v>20</v>
      </c>
    </row>
    <row r="8" s="169" customFormat="1" ht="17.4" spans="1:4">
      <c r="A8" s="173" t="s">
        <v>23</v>
      </c>
      <c r="B8" s="173" t="s">
        <v>24</v>
      </c>
      <c r="C8" s="174" t="s">
        <v>25</v>
      </c>
      <c r="D8" s="176" t="s">
        <v>23</v>
      </c>
    </row>
    <row r="9" s="169" customFormat="1" ht="17.4" spans="1:4">
      <c r="A9" s="173" t="s">
        <v>26</v>
      </c>
      <c r="B9" s="173" t="s">
        <v>27</v>
      </c>
      <c r="C9" s="174" t="s">
        <v>28</v>
      </c>
      <c r="D9" s="176" t="s">
        <v>26</v>
      </c>
    </row>
    <row r="10" s="169" customFormat="1" ht="17.4" spans="1:4">
      <c r="A10" s="173" t="s">
        <v>29</v>
      </c>
      <c r="B10" s="173" t="s">
        <v>30</v>
      </c>
      <c r="C10" s="174" t="s">
        <v>31</v>
      </c>
      <c r="D10" s="176" t="s">
        <v>29</v>
      </c>
    </row>
    <row r="11" s="169" customFormat="1" ht="17.4" spans="1:4">
      <c r="A11" s="173" t="s">
        <v>32</v>
      </c>
      <c r="B11" s="173" t="s">
        <v>33</v>
      </c>
      <c r="C11" s="174" t="s">
        <v>34</v>
      </c>
      <c r="D11" s="176" t="s">
        <v>32</v>
      </c>
    </row>
    <row r="12" s="170" customFormat="1" ht="17.4" spans="1:4">
      <c r="A12" s="177" t="s">
        <v>35</v>
      </c>
      <c r="B12" s="177" t="s">
        <v>36</v>
      </c>
      <c r="C12" s="178" t="s">
        <v>37</v>
      </c>
      <c r="D12" s="176" t="s">
        <v>35</v>
      </c>
    </row>
    <row r="13" s="169" customFormat="1" ht="17.4" spans="1:4">
      <c r="A13" s="173" t="s">
        <v>38</v>
      </c>
      <c r="B13" s="173" t="s">
        <v>39</v>
      </c>
      <c r="C13" s="174" t="s">
        <v>40</v>
      </c>
      <c r="D13" s="175" t="s">
        <v>38</v>
      </c>
    </row>
    <row r="14" s="169" customFormat="1" ht="17.4" spans="1:4">
      <c r="A14" s="173" t="s">
        <v>41</v>
      </c>
      <c r="B14" s="173" t="s">
        <v>42</v>
      </c>
      <c r="C14" s="174" t="s">
        <v>43</v>
      </c>
      <c r="D14" s="176" t="s">
        <v>41</v>
      </c>
    </row>
    <row r="15" s="169" customFormat="1" ht="52.2" spans="1:4">
      <c r="A15" s="173" t="s">
        <v>44</v>
      </c>
      <c r="B15" s="179" t="s">
        <v>45</v>
      </c>
      <c r="C15" s="180" t="s">
        <v>46</v>
      </c>
      <c r="D15" s="176" t="s">
        <v>44</v>
      </c>
    </row>
    <row r="16" s="169" customFormat="1" ht="17.4" spans="1:4">
      <c r="A16" s="173" t="s">
        <v>47</v>
      </c>
      <c r="B16" s="179" t="s">
        <v>48</v>
      </c>
      <c r="C16" s="180" t="s">
        <v>49</v>
      </c>
      <c r="D16" s="176" t="s">
        <v>47</v>
      </c>
    </row>
    <row r="17" s="169" customFormat="1" ht="17.4" spans="1:4">
      <c r="A17" s="173" t="s">
        <v>50</v>
      </c>
      <c r="B17" s="179" t="s">
        <v>51</v>
      </c>
      <c r="C17" s="180" t="s">
        <v>52</v>
      </c>
      <c r="D17" s="176" t="s">
        <v>50</v>
      </c>
    </row>
    <row r="18" s="169" customFormat="1" ht="17.4" spans="1:4">
      <c r="A18" s="173" t="s">
        <v>53</v>
      </c>
      <c r="B18" s="173" t="s">
        <v>54</v>
      </c>
      <c r="C18" s="174" t="s">
        <v>55</v>
      </c>
      <c r="D18" s="175" t="s">
        <v>53</v>
      </c>
    </row>
    <row r="19" s="169" customFormat="1" ht="17.4" spans="1:4">
      <c r="A19" s="173" t="s">
        <v>56</v>
      </c>
      <c r="B19" s="173" t="s">
        <v>57</v>
      </c>
      <c r="C19" s="174" t="s">
        <v>58</v>
      </c>
      <c r="D19" s="176" t="s">
        <v>56</v>
      </c>
    </row>
    <row r="20" s="169" customFormat="1" ht="17.4" spans="1:4">
      <c r="A20" s="173" t="s">
        <v>59</v>
      </c>
      <c r="B20" s="173" t="s">
        <v>60</v>
      </c>
      <c r="C20" s="174" t="s">
        <v>61</v>
      </c>
      <c r="D20" s="176" t="s">
        <v>59</v>
      </c>
    </row>
    <row r="21" s="169" customFormat="1" ht="17.4" spans="1:4">
      <c r="A21" s="173" t="s">
        <v>62</v>
      </c>
      <c r="B21" s="173" t="s">
        <v>63</v>
      </c>
      <c r="C21" s="174" t="s">
        <v>64</v>
      </c>
      <c r="D21" s="176" t="s">
        <v>62</v>
      </c>
    </row>
    <row r="22" s="169" customFormat="1" ht="17.4" spans="1:4">
      <c r="A22" s="173" t="s">
        <v>65</v>
      </c>
      <c r="B22" s="173" t="s">
        <v>66</v>
      </c>
      <c r="C22" s="174" t="s">
        <v>67</v>
      </c>
      <c r="D22" s="176" t="s">
        <v>65</v>
      </c>
    </row>
    <row r="23" s="169" customFormat="1" ht="17.4" spans="1:4">
      <c r="A23" s="173" t="s">
        <v>68</v>
      </c>
      <c r="B23" s="173" t="s">
        <v>69</v>
      </c>
      <c r="C23" s="181" t="s">
        <v>70</v>
      </c>
      <c r="D23" s="176" t="s">
        <v>68</v>
      </c>
    </row>
    <row r="24" s="169" customFormat="1" ht="17.4" spans="1:4">
      <c r="A24" s="173" t="s">
        <v>71</v>
      </c>
      <c r="B24" s="173" t="s">
        <v>72</v>
      </c>
      <c r="C24" s="174" t="s">
        <v>73</v>
      </c>
      <c r="D24" s="176" t="s">
        <v>71</v>
      </c>
    </row>
    <row r="25" s="169" customFormat="1" ht="17.4" spans="1:4">
      <c r="A25" s="173" t="s">
        <v>74</v>
      </c>
      <c r="B25" s="173" t="s">
        <v>75</v>
      </c>
      <c r="C25" s="174" t="s">
        <v>76</v>
      </c>
      <c r="D25" s="176" t="s">
        <v>74</v>
      </c>
    </row>
    <row r="26" s="169" customFormat="1" ht="17.4" spans="1:4">
      <c r="A26" s="173" t="s">
        <v>77</v>
      </c>
      <c r="B26" s="173" t="s">
        <v>78</v>
      </c>
      <c r="C26" s="174" t="s">
        <v>79</v>
      </c>
      <c r="D26" s="176" t="s">
        <v>77</v>
      </c>
    </row>
    <row r="27" s="169" customFormat="1" ht="17.4" spans="1:4">
      <c r="A27" s="173" t="s">
        <v>80</v>
      </c>
      <c r="B27" s="173" t="s">
        <v>81</v>
      </c>
      <c r="C27" s="174" t="s">
        <v>82</v>
      </c>
      <c r="D27" s="176" t="s">
        <v>80</v>
      </c>
    </row>
    <row r="28" s="169" customFormat="1" ht="17.4" spans="1:4">
      <c r="A28" s="173" t="s">
        <v>83</v>
      </c>
      <c r="B28" s="173" t="s">
        <v>84</v>
      </c>
      <c r="C28" s="174" t="s">
        <v>84</v>
      </c>
      <c r="D28" s="176" t="s">
        <v>83</v>
      </c>
    </row>
    <row r="29" s="169" customFormat="1" ht="17.4" spans="1:4">
      <c r="A29" s="173" t="s">
        <v>85</v>
      </c>
      <c r="B29" s="173" t="s">
        <v>86</v>
      </c>
      <c r="C29" s="174" t="s">
        <v>87</v>
      </c>
      <c r="D29" s="176" t="s">
        <v>85</v>
      </c>
    </row>
    <row r="30" s="169" customFormat="1" ht="17.4" spans="1:4">
      <c r="A30" s="173" t="s">
        <v>88</v>
      </c>
      <c r="B30" s="173" t="s">
        <v>89</v>
      </c>
      <c r="C30" s="174" t="s">
        <v>90</v>
      </c>
      <c r="D30" s="176" t="s">
        <v>88</v>
      </c>
    </row>
    <row r="31" s="169" customFormat="1" ht="17.4" spans="1:4">
      <c r="A31" s="173" t="s">
        <v>91</v>
      </c>
      <c r="B31" s="173" t="s">
        <v>92</v>
      </c>
      <c r="C31" s="174" t="s">
        <v>93</v>
      </c>
      <c r="D31" s="176" t="s">
        <v>91</v>
      </c>
    </row>
    <row r="32" s="169" customFormat="1" ht="17.4" spans="1:4">
      <c r="A32" s="173" t="s">
        <v>94</v>
      </c>
      <c r="B32" s="173" t="s">
        <v>95</v>
      </c>
      <c r="C32" s="174" t="s">
        <v>96</v>
      </c>
      <c r="D32" s="176" t="s">
        <v>94</v>
      </c>
    </row>
    <row r="33" s="169" customFormat="1" ht="17.4" spans="1:4">
      <c r="A33" s="173" t="s">
        <v>97</v>
      </c>
      <c r="B33" s="173" t="s">
        <v>98</v>
      </c>
      <c r="C33" s="174" t="s">
        <v>99</v>
      </c>
      <c r="D33" s="176" t="s">
        <v>97</v>
      </c>
    </row>
    <row r="34" ht="17.4" spans="1:4">
      <c r="A34" s="173" t="s">
        <v>100</v>
      </c>
      <c r="B34" s="173" t="s">
        <v>101</v>
      </c>
      <c r="C34" s="174" t="s">
        <v>102</v>
      </c>
      <c r="D34" s="176" t="s">
        <v>100</v>
      </c>
    </row>
    <row r="35" ht="17.4" spans="1:4">
      <c r="A35" s="173" t="s">
        <v>103</v>
      </c>
      <c r="B35" s="173" t="s">
        <v>104</v>
      </c>
      <c r="C35" s="174" t="s">
        <v>105</v>
      </c>
      <c r="D35" s="176" t="s">
        <v>103</v>
      </c>
    </row>
    <row r="36" ht="17.4" spans="1:4">
      <c r="A36" s="173" t="s">
        <v>106</v>
      </c>
      <c r="B36" s="173" t="s">
        <v>107</v>
      </c>
      <c r="C36" s="174" t="s">
        <v>108</v>
      </c>
      <c r="D36" s="176" t="s">
        <v>106</v>
      </c>
    </row>
    <row r="38" ht="33" spans="1:1">
      <c r="A38" s="182" t="s">
        <v>109</v>
      </c>
    </row>
  </sheetData>
  <hyperlinks>
    <hyperlink ref="D3" location="'V02'!A1" display="V02"/>
    <hyperlink ref="D7" location="'V06'!A1" display="V06"/>
    <hyperlink ref="D8" location="'V07'!A1" display="V07"/>
    <hyperlink ref="D9" location="'V08'!A1" display="V08"/>
    <hyperlink ref="D10" location="'V09'!A1" display="V09"/>
    <hyperlink ref="D11" location="'V10'!A1" display="V10"/>
    <hyperlink ref="D14" location="'V19'!A1" display="V19"/>
    <hyperlink ref="D15" location="'V33'!A1" display="V33"/>
    <hyperlink ref="D30" location="'E17'!A1" display="E17"/>
    <hyperlink ref="D29" location="'E14'!A1" display="E14"/>
    <hyperlink ref="D28" location="'E13'!A1" display="E13"/>
    <hyperlink ref="D27" location="'E12'!A1" display="E12"/>
    <hyperlink ref="D26" location="'E11'!A1" display="E11"/>
    <hyperlink ref="D25" location="'E10'!A1" display="E10"/>
    <hyperlink ref="D24" location="'E09'!A1" display="E09"/>
    <hyperlink ref="D22" location="'E05'!A1" display="E05"/>
    <hyperlink ref="D21" location="'E04'!A1" display="E04"/>
    <hyperlink ref="D20" location="'E03'!A1" display="E03"/>
    <hyperlink ref="D19" location="'E02'!A1" display="E02"/>
    <hyperlink ref="D33" location="'E23'!A1" display="E23"/>
    <hyperlink ref="D23" location="'E07'!A1" display="E07"/>
    <hyperlink ref="D32" location="'E22'!A1" display="E22"/>
    <hyperlink ref="D31" location="'E19'!A1" display="E19"/>
    <hyperlink ref="D2" location="V01!A1" display="V01"/>
    <hyperlink ref="D4" location="V03!A1" display="V03"/>
    <hyperlink ref="D6" location="V05!A1" display="V05"/>
    <hyperlink ref="D12" location="V13!A1" display="V13"/>
    <hyperlink ref="D13" location="V18!A1" display="V18"/>
    <hyperlink ref="D18" location="E01!A1" display="E01"/>
    <hyperlink ref="D34" location="E25!A1" display="E25"/>
    <hyperlink ref="D5" location="V04!A1" display="V04"/>
    <hyperlink ref="D16" location="V34!A1" display="V34"/>
    <hyperlink ref="D17" location="V35!A1" display="V35"/>
    <hyperlink ref="D35" location="E27!A1" display="E27"/>
    <hyperlink ref="D36" location="E28!A1" display="E28"/>
  </hyperlink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28"/>
  <sheetViews>
    <sheetView zoomScale="70" zoomScaleNormal="70" workbookViewId="0">
      <selection activeCell="N34" sqref="N34"/>
    </sheetView>
  </sheetViews>
  <sheetFormatPr defaultColWidth="9" defaultRowHeight="14.25" customHeight="1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8.5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1087</v>
      </c>
      <c r="B1" s="2"/>
      <c r="C1" s="2"/>
      <c r="D1" s="2"/>
      <c r="E1" s="2"/>
      <c r="F1" s="2"/>
      <c r="G1" s="2"/>
      <c r="H1" s="2"/>
      <c r="I1" s="2"/>
      <c r="J1" s="2"/>
    </row>
    <row r="27" customHeight="1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customHeight="1" spans="1:10">
      <c r="A28" s="6">
        <v>1</v>
      </c>
      <c r="B28" s="6">
        <v>62585</v>
      </c>
      <c r="C28" s="7" t="s">
        <v>55</v>
      </c>
      <c r="D28" s="6">
        <v>1</v>
      </c>
      <c r="E28" s="6"/>
      <c r="F28" s="6"/>
      <c r="G28" s="7" t="s">
        <v>1088</v>
      </c>
      <c r="H28" s="7" t="s">
        <v>1089</v>
      </c>
      <c r="I28" s="6">
        <v>760</v>
      </c>
      <c r="J28" s="12"/>
    </row>
  </sheetData>
  <mergeCells count="1">
    <mergeCell ref="A1:J1"/>
  </mergeCells>
  <dataValidations count="1">
    <dataValidation type="textLength" operator="lessThanOrEqual" allowBlank="1" showInputMessage="1" showErrorMessage="1" errorTitle="提示" error="此处最多只能输入 [20] 个字符。" sqref="B36">
      <formula1>20</formula1>
    </dataValidation>
  </dataValidation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58"/>
  <sheetViews>
    <sheetView zoomScale="70" zoomScaleNormal="70" topLeftCell="A20" workbookViewId="0">
      <selection activeCell="S46" sqref="S46"/>
    </sheetView>
  </sheetViews>
  <sheetFormatPr defaultColWidth="9" defaultRowHeight="15.6"/>
  <cols>
    <col min="1" max="2" width="9.62962962962963" style="1" customWidth="1"/>
    <col min="3" max="3" width="36.6296296296296" style="1" customWidth="1"/>
    <col min="4" max="6" width="5.62962962962963" style="1" customWidth="1"/>
    <col min="7" max="7" width="20.6296296296296" style="1" customWidth="1"/>
    <col min="8" max="8" width="32.6296296296296" style="50" customWidth="1"/>
    <col min="9" max="9" width="9.37962962962963" style="1" customWidth="1"/>
    <col min="10" max="10" width="18.3796296296296" style="1" customWidth="1"/>
    <col min="11" max="11" width="15.6296296296296" style="1" customWidth="1"/>
    <col min="12" max="16384" width="9" style="1"/>
  </cols>
  <sheetData>
    <row r="1" ht="25.5" customHeight="1" spans="1:10">
      <c r="A1" s="2" t="s">
        <v>1090</v>
      </c>
      <c r="B1" s="2"/>
      <c r="C1" s="2"/>
      <c r="D1" s="2"/>
      <c r="E1" s="2"/>
      <c r="F1" s="2"/>
      <c r="G1" s="2"/>
      <c r="H1" s="46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47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62517</v>
      </c>
      <c r="C28" s="5" t="s">
        <v>1091</v>
      </c>
      <c r="D28" s="4">
        <v>1</v>
      </c>
      <c r="E28" s="4"/>
      <c r="F28" s="4"/>
      <c r="G28" s="5" t="s">
        <v>1092</v>
      </c>
      <c r="H28" s="16" t="s">
        <v>1093</v>
      </c>
      <c r="I28" s="4">
        <v>0.67</v>
      </c>
      <c r="J28" s="10"/>
    </row>
    <row r="29" spans="1:10">
      <c r="A29" s="4">
        <v>2</v>
      </c>
      <c r="B29" s="4">
        <v>12151</v>
      </c>
      <c r="C29" s="5" t="s">
        <v>331</v>
      </c>
      <c r="D29" s="4">
        <v>4</v>
      </c>
      <c r="E29" s="4"/>
      <c r="F29" s="4"/>
      <c r="G29" s="5" t="s">
        <v>1094</v>
      </c>
      <c r="H29" s="16" t="s">
        <v>1095</v>
      </c>
      <c r="I29" s="4">
        <v>0.1</v>
      </c>
      <c r="J29" s="10"/>
    </row>
    <row r="30" spans="1:10">
      <c r="A30" s="4">
        <v>3</v>
      </c>
      <c r="B30" s="4">
        <v>11764</v>
      </c>
      <c r="C30" s="5" t="s">
        <v>1096</v>
      </c>
      <c r="D30" s="4">
        <v>3</v>
      </c>
      <c r="E30" s="4"/>
      <c r="F30" s="4"/>
      <c r="G30" s="5" t="s">
        <v>1097</v>
      </c>
      <c r="H30" s="16" t="s">
        <v>1098</v>
      </c>
      <c r="I30" s="4">
        <v>0.11</v>
      </c>
      <c r="J30" s="10"/>
    </row>
    <row r="31" spans="1:10">
      <c r="A31" s="4">
        <v>4</v>
      </c>
      <c r="B31" s="4">
        <v>62518</v>
      </c>
      <c r="C31" s="5" t="s">
        <v>1099</v>
      </c>
      <c r="D31" s="4">
        <v>1</v>
      </c>
      <c r="E31" s="4"/>
      <c r="F31" s="4"/>
      <c r="G31" s="5" t="s">
        <v>1100</v>
      </c>
      <c r="H31" s="16" t="s">
        <v>1101</v>
      </c>
      <c r="I31" s="4">
        <v>0.49</v>
      </c>
      <c r="J31" s="10"/>
    </row>
    <row r="32" spans="1:10">
      <c r="A32" s="4">
        <v>5</v>
      </c>
      <c r="B32" s="4">
        <v>12134</v>
      </c>
      <c r="C32" s="5" t="s">
        <v>1102</v>
      </c>
      <c r="D32" s="4">
        <v>2</v>
      </c>
      <c r="E32" s="4"/>
      <c r="F32" s="4"/>
      <c r="G32" s="5" t="s">
        <v>1103</v>
      </c>
      <c r="H32" s="16" t="s">
        <v>1104</v>
      </c>
      <c r="I32" s="4">
        <v>0.11</v>
      </c>
      <c r="J32" s="10"/>
    </row>
    <row r="33" spans="1:10">
      <c r="A33" s="4">
        <v>6</v>
      </c>
      <c r="B33" s="4">
        <v>62300</v>
      </c>
      <c r="C33" s="5" t="s">
        <v>1105</v>
      </c>
      <c r="D33" s="4">
        <v>2</v>
      </c>
      <c r="E33" s="4"/>
      <c r="F33" s="4"/>
      <c r="G33" s="5" t="s">
        <v>1106</v>
      </c>
      <c r="H33" s="16" t="s">
        <v>1107</v>
      </c>
      <c r="I33" s="4">
        <v>0.36</v>
      </c>
      <c r="J33" s="10"/>
    </row>
    <row r="34" spans="1:10">
      <c r="A34" s="4">
        <v>7</v>
      </c>
      <c r="B34" s="4">
        <v>12142</v>
      </c>
      <c r="C34" s="5" t="s">
        <v>1108</v>
      </c>
      <c r="D34" s="4">
        <v>2</v>
      </c>
      <c r="E34" s="4"/>
      <c r="F34" s="4"/>
      <c r="G34" s="5" t="s">
        <v>1109</v>
      </c>
      <c r="H34" s="16" t="s">
        <v>1110</v>
      </c>
      <c r="I34" s="4">
        <v>0.85</v>
      </c>
      <c r="J34" s="10"/>
    </row>
    <row r="35" spans="1:10">
      <c r="A35" s="4">
        <v>8</v>
      </c>
      <c r="B35" s="4">
        <v>11756</v>
      </c>
      <c r="C35" s="38" t="s">
        <v>1111</v>
      </c>
      <c r="D35" s="4">
        <v>2</v>
      </c>
      <c r="E35" s="4"/>
      <c r="F35" s="4"/>
      <c r="G35" s="5" t="s">
        <v>1112</v>
      </c>
      <c r="H35" s="16" t="s">
        <v>1113</v>
      </c>
      <c r="I35" s="4">
        <v>0.36</v>
      </c>
      <c r="J35" s="10"/>
    </row>
    <row r="36" spans="1:10">
      <c r="A36" s="4">
        <v>9</v>
      </c>
      <c r="B36" s="4">
        <v>62515</v>
      </c>
      <c r="C36" s="38" t="s">
        <v>1114</v>
      </c>
      <c r="D36" s="4">
        <v>1</v>
      </c>
      <c r="E36" s="4"/>
      <c r="F36" s="4"/>
      <c r="G36" s="5" t="s">
        <v>1115</v>
      </c>
      <c r="H36" s="16" t="s">
        <v>1116</v>
      </c>
      <c r="I36" s="4">
        <v>9.75</v>
      </c>
      <c r="J36" s="10"/>
    </row>
    <row r="37" ht="31.2" spans="1:10">
      <c r="A37" s="4">
        <v>10</v>
      </c>
      <c r="B37" s="4">
        <v>62575</v>
      </c>
      <c r="C37" s="5" t="s">
        <v>1117</v>
      </c>
      <c r="D37" s="4">
        <v>1</v>
      </c>
      <c r="E37" s="4"/>
      <c r="F37" s="4"/>
      <c r="G37" s="5" t="s">
        <v>1118</v>
      </c>
      <c r="H37" s="16" t="s">
        <v>1119</v>
      </c>
      <c r="I37" s="4">
        <v>91</v>
      </c>
      <c r="J37" s="10"/>
    </row>
    <row r="38" spans="1:10">
      <c r="A38" s="4">
        <v>11</v>
      </c>
      <c r="B38" s="4">
        <v>37251</v>
      </c>
      <c r="C38" s="38" t="s">
        <v>1120</v>
      </c>
      <c r="D38" s="4">
        <v>1</v>
      </c>
      <c r="E38" s="4"/>
      <c r="F38" s="4"/>
      <c r="G38" s="5" t="s">
        <v>1121</v>
      </c>
      <c r="H38" s="16" t="s">
        <v>1122</v>
      </c>
      <c r="I38" s="4">
        <v>0.36</v>
      </c>
      <c r="J38" s="10"/>
    </row>
    <row r="39" spans="1:10">
      <c r="A39" s="4">
        <v>12</v>
      </c>
      <c r="B39" s="4">
        <v>12137</v>
      </c>
      <c r="C39" s="5" t="s">
        <v>879</v>
      </c>
      <c r="D39" s="4">
        <v>1</v>
      </c>
      <c r="E39" s="4"/>
      <c r="F39" s="4"/>
      <c r="G39" s="5" t="s">
        <v>1123</v>
      </c>
      <c r="H39" s="16" t="s">
        <v>1124</v>
      </c>
      <c r="I39" s="4">
        <v>0.11</v>
      </c>
      <c r="J39" s="10"/>
    </row>
    <row r="40" spans="1:10">
      <c r="A40" s="4">
        <v>13</v>
      </c>
      <c r="B40" s="4">
        <v>12145</v>
      </c>
      <c r="C40" s="5" t="s">
        <v>1125</v>
      </c>
      <c r="D40" s="4">
        <v>2</v>
      </c>
      <c r="E40" s="4"/>
      <c r="F40" s="4"/>
      <c r="G40" s="5" t="s">
        <v>1126</v>
      </c>
      <c r="H40" s="16" t="s">
        <v>1127</v>
      </c>
      <c r="I40" s="4">
        <v>0.25</v>
      </c>
      <c r="J40" s="10"/>
    </row>
    <row r="41" ht="31.2" spans="1:10">
      <c r="A41" s="4">
        <v>14</v>
      </c>
      <c r="B41" s="4">
        <v>62516</v>
      </c>
      <c r="C41" s="5" t="s">
        <v>1128</v>
      </c>
      <c r="D41" s="4">
        <v>1</v>
      </c>
      <c r="E41" s="4"/>
      <c r="F41" s="4"/>
      <c r="G41" s="5" t="s">
        <v>1129</v>
      </c>
      <c r="H41" s="16" t="s">
        <v>1130</v>
      </c>
      <c r="I41" s="4">
        <v>4.75</v>
      </c>
      <c r="J41" s="10"/>
    </row>
    <row r="42" spans="1:10">
      <c r="A42" s="4">
        <v>15</v>
      </c>
      <c r="B42" s="4">
        <v>62549</v>
      </c>
      <c r="C42" s="5" t="s">
        <v>1131</v>
      </c>
      <c r="D42" s="4">
        <v>1</v>
      </c>
      <c r="E42" s="4"/>
      <c r="F42" s="4"/>
      <c r="G42" s="5" t="s">
        <v>1132</v>
      </c>
      <c r="H42" s="16" t="s">
        <v>1133</v>
      </c>
      <c r="I42" s="4">
        <v>0.2</v>
      </c>
      <c r="J42" s="10"/>
    </row>
    <row r="43" spans="1:10">
      <c r="A43" s="4">
        <v>16</v>
      </c>
      <c r="B43" s="6">
        <v>62548</v>
      </c>
      <c r="C43" s="7" t="s">
        <v>1134</v>
      </c>
      <c r="D43" s="6">
        <v>1</v>
      </c>
      <c r="E43" s="6"/>
      <c r="F43" s="6"/>
      <c r="G43" s="7" t="s">
        <v>1135</v>
      </c>
      <c r="H43" s="48" t="s">
        <v>1136</v>
      </c>
      <c r="I43" s="6">
        <v>0.75</v>
      </c>
      <c r="J43" s="12"/>
    </row>
    <row r="44" ht="31.2" spans="1:10">
      <c r="A44" s="4">
        <v>17</v>
      </c>
      <c r="B44" s="4">
        <v>62550</v>
      </c>
      <c r="C44" s="5" t="s">
        <v>1137</v>
      </c>
      <c r="D44" s="4">
        <v>1</v>
      </c>
      <c r="E44" s="4"/>
      <c r="F44" s="4"/>
      <c r="G44" s="5" t="s">
        <v>1138</v>
      </c>
      <c r="H44" s="16" t="s">
        <v>1139</v>
      </c>
      <c r="I44" s="4">
        <v>10.68</v>
      </c>
      <c r="J44" s="10"/>
    </row>
    <row r="45" spans="1:10">
      <c r="A45" s="4">
        <v>18</v>
      </c>
      <c r="B45" s="4">
        <v>62551</v>
      </c>
      <c r="C45" s="5" t="s">
        <v>1140</v>
      </c>
      <c r="D45" s="4">
        <v>1</v>
      </c>
      <c r="E45" s="4"/>
      <c r="F45" s="4"/>
      <c r="G45" s="5" t="s">
        <v>1141</v>
      </c>
      <c r="H45" s="16" t="s">
        <v>1142</v>
      </c>
      <c r="I45" s="4">
        <v>6.68</v>
      </c>
      <c r="J45" s="10"/>
    </row>
  </sheetData>
  <mergeCells count="2">
    <mergeCell ref="A1:J1"/>
    <mergeCell ref="A58:J58"/>
  </mergeCells>
  <conditionalFormatting sqref="B46">
    <cfRule type="duplicateValues" dxfId="0" priority="2" stopIfTrue="1"/>
  </conditionalFormatting>
  <conditionalFormatting sqref="B54:B55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46 B36:B37 B54:B55">
      <formula1>20</formula1>
    </dataValidation>
  </dataValidations>
  <pageMargins left="0.7" right="0.7" top="0.75" bottom="0.75" header="0.3" footer="0.3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46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3.6296296296296" style="13" customWidth="1"/>
    <col min="9" max="9" width="8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1143</v>
      </c>
      <c r="B1" s="2"/>
      <c r="C1" s="2"/>
      <c r="D1" s="2"/>
      <c r="E1" s="2"/>
      <c r="F1" s="2"/>
      <c r="G1" s="2"/>
      <c r="H1" s="2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4">
        <v>1</v>
      </c>
      <c r="B28" s="51">
        <v>37169</v>
      </c>
      <c r="C28" s="5" t="s">
        <v>1144</v>
      </c>
      <c r="D28" s="4">
        <v>4</v>
      </c>
      <c r="E28" s="4"/>
      <c r="F28" s="4"/>
      <c r="G28" s="5" t="s">
        <v>1145</v>
      </c>
      <c r="H28" s="5" t="s">
        <v>1146</v>
      </c>
      <c r="I28" s="4">
        <v>0.18</v>
      </c>
      <c r="J28" s="10"/>
    </row>
    <row r="29" spans="1:10">
      <c r="A29" s="4">
        <v>2</v>
      </c>
      <c r="B29" s="51">
        <v>37167</v>
      </c>
      <c r="C29" s="5" t="s">
        <v>1147</v>
      </c>
      <c r="D29" s="4">
        <v>2</v>
      </c>
      <c r="E29" s="4"/>
      <c r="F29" s="4"/>
      <c r="G29" s="5" t="s">
        <v>1148</v>
      </c>
      <c r="H29" s="5" t="s">
        <v>1149</v>
      </c>
      <c r="I29" s="4">
        <v>0.27</v>
      </c>
      <c r="J29" s="10"/>
    </row>
    <row r="30" ht="14.25" customHeight="1" spans="1:10">
      <c r="A30" s="4">
        <v>3</v>
      </c>
      <c r="B30" s="51">
        <v>62537</v>
      </c>
      <c r="C30" s="5" t="s">
        <v>1150</v>
      </c>
      <c r="D30" s="4">
        <v>2</v>
      </c>
      <c r="E30" s="4"/>
      <c r="F30" s="4"/>
      <c r="G30" s="5" t="s">
        <v>1151</v>
      </c>
      <c r="H30" s="5" t="s">
        <v>1152</v>
      </c>
      <c r="I30" s="4">
        <v>1.6</v>
      </c>
      <c r="J30" s="10"/>
    </row>
    <row r="31" spans="1:10">
      <c r="A31" s="4">
        <v>4</v>
      </c>
      <c r="B31" s="51">
        <v>37170</v>
      </c>
      <c r="C31" s="5" t="s">
        <v>1153</v>
      </c>
      <c r="D31" s="4">
        <v>2</v>
      </c>
      <c r="E31" s="4"/>
      <c r="F31" s="4"/>
      <c r="G31" s="5" t="s">
        <v>1154</v>
      </c>
      <c r="H31" s="5" t="s">
        <v>1155</v>
      </c>
      <c r="I31" s="4">
        <v>0.27</v>
      </c>
      <c r="J31" s="10"/>
    </row>
    <row r="32" spans="1:10">
      <c r="A32" s="4">
        <v>5</v>
      </c>
      <c r="B32" s="51">
        <v>62584</v>
      </c>
      <c r="C32" s="5" t="s">
        <v>1156</v>
      </c>
      <c r="D32" s="4">
        <v>2</v>
      </c>
      <c r="E32" s="4"/>
      <c r="F32" s="4"/>
      <c r="G32" s="5" t="s">
        <v>1157</v>
      </c>
      <c r="H32" s="5" t="s">
        <v>1158</v>
      </c>
      <c r="I32" s="4">
        <v>0.39</v>
      </c>
      <c r="J32" s="10"/>
    </row>
    <row r="33" spans="1:10">
      <c r="A33" s="4">
        <v>6</v>
      </c>
      <c r="B33" s="51">
        <v>62577</v>
      </c>
      <c r="C33" s="5" t="s">
        <v>1159</v>
      </c>
      <c r="D33" s="4">
        <v>1</v>
      </c>
      <c r="E33" s="4"/>
      <c r="F33" s="4"/>
      <c r="G33" s="5" t="s">
        <v>1160</v>
      </c>
      <c r="H33" s="5" t="s">
        <v>1161</v>
      </c>
      <c r="I33" s="4">
        <v>4</v>
      </c>
      <c r="J33" s="10"/>
    </row>
    <row r="34" spans="1:10">
      <c r="A34" s="4">
        <v>7</v>
      </c>
      <c r="B34" s="51">
        <v>62578</v>
      </c>
      <c r="C34" s="5" t="s">
        <v>1162</v>
      </c>
      <c r="D34" s="4">
        <v>1</v>
      </c>
      <c r="E34" s="4"/>
      <c r="F34" s="4"/>
      <c r="G34" s="5" t="s">
        <v>1163</v>
      </c>
      <c r="H34" s="5" t="s">
        <v>1164</v>
      </c>
      <c r="I34" s="4">
        <v>9.5</v>
      </c>
      <c r="J34" s="10"/>
    </row>
    <row r="35" spans="1:10">
      <c r="A35" s="4">
        <v>8</v>
      </c>
      <c r="B35" s="51">
        <v>62538</v>
      </c>
      <c r="C35" s="5" t="s">
        <v>1165</v>
      </c>
      <c r="D35" s="4">
        <v>2</v>
      </c>
      <c r="E35" s="4"/>
      <c r="F35" s="4"/>
      <c r="G35" s="5" t="s">
        <v>1166</v>
      </c>
      <c r="H35" s="5" t="s">
        <v>1167</v>
      </c>
      <c r="I35" s="4">
        <v>3.1</v>
      </c>
      <c r="J35" s="10"/>
    </row>
    <row r="36" spans="1:10">
      <c r="A36" s="4">
        <v>9</v>
      </c>
      <c r="B36" s="51">
        <v>62541</v>
      </c>
      <c r="C36" s="5" t="s">
        <v>1168</v>
      </c>
      <c r="D36" s="4">
        <v>1</v>
      </c>
      <c r="E36" s="4"/>
      <c r="F36" s="4"/>
      <c r="G36" s="5" t="s">
        <v>1169</v>
      </c>
      <c r="H36" s="5" t="s">
        <v>1170</v>
      </c>
      <c r="I36" s="4">
        <v>0.58</v>
      </c>
      <c r="J36" s="10"/>
    </row>
    <row r="37" spans="1:10">
      <c r="A37" s="4">
        <v>10</v>
      </c>
      <c r="B37" s="51">
        <v>62540</v>
      </c>
      <c r="C37" s="5" t="s">
        <v>1171</v>
      </c>
      <c r="D37" s="4">
        <v>1</v>
      </c>
      <c r="E37" s="4"/>
      <c r="F37" s="4"/>
      <c r="G37" s="5" t="s">
        <v>1172</v>
      </c>
      <c r="H37" s="5" t="s">
        <v>1173</v>
      </c>
      <c r="I37" s="4">
        <v>0.58</v>
      </c>
      <c r="J37" s="10"/>
    </row>
    <row r="38" spans="1:10">
      <c r="A38" s="4">
        <v>11</v>
      </c>
      <c r="B38" s="51">
        <v>62542</v>
      </c>
      <c r="C38" s="5" t="s">
        <v>1174</v>
      </c>
      <c r="D38" s="4">
        <v>1</v>
      </c>
      <c r="E38" s="4"/>
      <c r="F38" s="4"/>
      <c r="G38" s="5" t="s">
        <v>1175</v>
      </c>
      <c r="H38" s="5" t="s">
        <v>1176</v>
      </c>
      <c r="I38" s="4">
        <v>11.58</v>
      </c>
      <c r="J38" s="10"/>
    </row>
    <row r="39" spans="1:10">
      <c r="A39" s="4">
        <v>12</v>
      </c>
      <c r="B39" s="51">
        <v>62543</v>
      </c>
      <c r="C39" s="5" t="s">
        <v>1177</v>
      </c>
      <c r="D39" s="4">
        <v>1</v>
      </c>
      <c r="E39" s="4"/>
      <c r="F39" s="4"/>
      <c r="G39" s="5" t="s">
        <v>1178</v>
      </c>
      <c r="H39" s="5" t="s">
        <v>1179</v>
      </c>
      <c r="I39" s="4">
        <v>2.5</v>
      </c>
      <c r="J39" s="10"/>
    </row>
    <row r="40" spans="1:10">
      <c r="A40" s="4">
        <v>13</v>
      </c>
      <c r="B40" s="51">
        <v>62545</v>
      </c>
      <c r="C40" s="5" t="s">
        <v>1180</v>
      </c>
      <c r="D40" s="4">
        <v>1</v>
      </c>
      <c r="E40" s="4"/>
      <c r="F40" s="4"/>
      <c r="G40" s="5" t="s">
        <v>1181</v>
      </c>
      <c r="H40" s="5" t="s">
        <v>1182</v>
      </c>
      <c r="I40" s="4">
        <v>0.89</v>
      </c>
      <c r="J40" s="10"/>
    </row>
    <row r="41" spans="1:10">
      <c r="A41" s="4">
        <v>14</v>
      </c>
      <c r="B41" s="51">
        <v>62544</v>
      </c>
      <c r="C41" s="5" t="s">
        <v>1183</v>
      </c>
      <c r="D41" s="4">
        <v>1</v>
      </c>
      <c r="E41" s="4"/>
      <c r="F41" s="4"/>
      <c r="G41" s="5" t="s">
        <v>1184</v>
      </c>
      <c r="H41" s="5" t="s">
        <v>1185</v>
      </c>
      <c r="I41" s="4">
        <v>0.89</v>
      </c>
      <c r="J41" s="10"/>
    </row>
    <row r="42" ht="31.2" spans="1:10">
      <c r="A42" s="4">
        <v>15</v>
      </c>
      <c r="B42" s="51">
        <v>62547</v>
      </c>
      <c r="C42" s="5" t="s">
        <v>1177</v>
      </c>
      <c r="D42" s="4">
        <v>1</v>
      </c>
      <c r="E42" s="4"/>
      <c r="F42" s="4"/>
      <c r="G42" s="5" t="s">
        <v>1186</v>
      </c>
      <c r="H42" s="16" t="s">
        <v>1187</v>
      </c>
      <c r="I42" s="4">
        <v>10.5</v>
      </c>
      <c r="J42" s="10"/>
    </row>
    <row r="43" spans="1:10">
      <c r="A43" s="4">
        <v>16</v>
      </c>
      <c r="B43" s="51">
        <v>12153</v>
      </c>
      <c r="C43" s="5" t="s">
        <v>1188</v>
      </c>
      <c r="D43" s="4">
        <v>1</v>
      </c>
      <c r="E43" s="4"/>
      <c r="F43" s="4"/>
      <c r="G43" s="5" t="s">
        <v>1189</v>
      </c>
      <c r="H43" s="5" t="s">
        <v>1190</v>
      </c>
      <c r="I43" s="4">
        <v>0.1</v>
      </c>
      <c r="J43" s="10"/>
    </row>
    <row r="44" spans="1:10">
      <c r="A44" s="4">
        <v>17</v>
      </c>
      <c r="B44" s="51">
        <v>12162</v>
      </c>
      <c r="C44" s="5" t="s">
        <v>1191</v>
      </c>
      <c r="D44" s="4">
        <v>1</v>
      </c>
      <c r="E44" s="4"/>
      <c r="F44" s="4"/>
      <c r="G44" s="5" t="s">
        <v>1192</v>
      </c>
      <c r="H44" s="5" t="s">
        <v>1193</v>
      </c>
      <c r="I44" s="4">
        <v>0.2</v>
      </c>
      <c r="J44" s="10"/>
    </row>
    <row r="45" spans="1:10">
      <c r="A45" s="4">
        <v>18</v>
      </c>
      <c r="B45" s="51">
        <v>62539</v>
      </c>
      <c r="C45" s="5" t="s">
        <v>1194</v>
      </c>
      <c r="D45" s="4">
        <v>1</v>
      </c>
      <c r="E45" s="4"/>
      <c r="F45" s="4"/>
      <c r="G45" s="5" t="s">
        <v>1195</v>
      </c>
      <c r="H45" s="5" t="s">
        <v>1196</v>
      </c>
      <c r="I45" s="4">
        <v>0.89</v>
      </c>
      <c r="J45" s="10"/>
    </row>
    <row r="46" spans="1:10">
      <c r="A46" s="4">
        <v>19</v>
      </c>
      <c r="B46" s="51">
        <v>12133</v>
      </c>
      <c r="C46" s="5" t="s">
        <v>1197</v>
      </c>
      <c r="D46" s="4">
        <v>2</v>
      </c>
      <c r="E46" s="4"/>
      <c r="F46" s="4"/>
      <c r="G46" s="5" t="s">
        <v>1198</v>
      </c>
      <c r="H46" s="5" t="s">
        <v>1199</v>
      </c>
      <c r="I46" s="4">
        <v>0.11</v>
      </c>
      <c r="J46" s="10"/>
    </row>
  </sheetData>
  <mergeCells count="1">
    <mergeCell ref="A1:J1"/>
  </mergeCells>
  <dataValidations count="1">
    <dataValidation type="textLength" operator="lessThanOrEqual" allowBlank="1" showInputMessage="1" showErrorMessage="1" errorTitle="提示" error="此处最多只能输入 [20] 个字符。" sqref="B36:B37">
      <formula1>20</formula1>
    </dataValidation>
  </dataValidations>
  <pageMargins left="0.7" right="0.7" top="0.75" bottom="0.75" header="0.3" footer="0.3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58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4" style="45" customWidth="1"/>
    <col min="8" max="8" width="32.6296296296296" style="13" customWidth="1"/>
    <col min="9" max="9" width="11.1296296296296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1200</v>
      </c>
      <c r="B1" s="2"/>
      <c r="C1" s="2"/>
      <c r="D1" s="2"/>
      <c r="E1" s="2"/>
      <c r="F1" s="2"/>
      <c r="G1" s="46"/>
      <c r="H1" s="2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47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62574</v>
      </c>
      <c r="C28" s="5" t="s">
        <v>1201</v>
      </c>
      <c r="D28" s="4">
        <v>1</v>
      </c>
      <c r="E28" s="4"/>
      <c r="F28" s="4"/>
      <c r="G28" s="16" t="s">
        <v>1202</v>
      </c>
      <c r="H28" s="5" t="s">
        <v>1203</v>
      </c>
      <c r="I28" s="4">
        <v>1.11</v>
      </c>
      <c r="J28" s="10"/>
    </row>
    <row r="29" spans="1:10">
      <c r="A29" s="4">
        <v>2</v>
      </c>
      <c r="B29" s="4">
        <v>62580</v>
      </c>
      <c r="C29" s="5" t="s">
        <v>1204</v>
      </c>
      <c r="D29" s="4">
        <v>1</v>
      </c>
      <c r="E29" s="4"/>
      <c r="F29" s="4"/>
      <c r="G29" s="16" t="s">
        <v>1205</v>
      </c>
      <c r="H29" s="5" t="s">
        <v>1206</v>
      </c>
      <c r="I29" s="4">
        <v>26.95</v>
      </c>
      <c r="J29" s="10"/>
    </row>
    <row r="30" spans="1:10">
      <c r="A30" s="4">
        <v>3</v>
      </c>
      <c r="B30" s="4">
        <v>62519</v>
      </c>
      <c r="C30" s="5" t="s">
        <v>1207</v>
      </c>
      <c r="D30" s="4">
        <v>1</v>
      </c>
      <c r="E30" s="4"/>
      <c r="F30" s="4"/>
      <c r="G30" s="16" t="s">
        <v>1208</v>
      </c>
      <c r="H30" s="5" t="s">
        <v>1209</v>
      </c>
      <c r="I30" s="4">
        <v>0.22</v>
      </c>
      <c r="J30" s="10"/>
    </row>
    <row r="31" spans="1:10">
      <c r="A31" s="4">
        <v>4</v>
      </c>
      <c r="B31" s="4">
        <v>11763</v>
      </c>
      <c r="C31" s="5" t="s">
        <v>1210</v>
      </c>
      <c r="D31" s="4">
        <v>4</v>
      </c>
      <c r="E31" s="4"/>
      <c r="F31" s="4"/>
      <c r="G31" s="16" t="s">
        <v>1211</v>
      </c>
      <c r="H31" s="5" t="s">
        <v>1212</v>
      </c>
      <c r="I31" s="4">
        <v>0.11</v>
      </c>
      <c r="J31" s="10"/>
    </row>
    <row r="32" spans="1:10">
      <c r="A32" s="4">
        <v>5</v>
      </c>
      <c r="B32" s="4">
        <v>62546</v>
      </c>
      <c r="C32" s="5" t="s">
        <v>1213</v>
      </c>
      <c r="D32" s="4">
        <v>1</v>
      </c>
      <c r="E32" s="4"/>
      <c r="F32" s="4"/>
      <c r="G32" s="16" t="s">
        <v>1214</v>
      </c>
      <c r="H32" s="5" t="s">
        <v>1215</v>
      </c>
      <c r="I32" s="4">
        <v>2.67</v>
      </c>
      <c r="J32" s="10"/>
    </row>
    <row r="33" spans="1:10">
      <c r="A33" s="4">
        <v>6</v>
      </c>
      <c r="B33" s="4">
        <v>62502</v>
      </c>
      <c r="C33" s="5" t="s">
        <v>1216</v>
      </c>
      <c r="D33" s="4">
        <v>1</v>
      </c>
      <c r="E33" s="4"/>
      <c r="F33" s="4"/>
      <c r="G33" s="16" t="s">
        <v>1217</v>
      </c>
      <c r="H33" s="5" t="s">
        <v>1218</v>
      </c>
      <c r="I33" s="4">
        <v>0.11</v>
      </c>
      <c r="J33" s="10"/>
    </row>
    <row r="34" spans="1:10">
      <c r="A34" s="4">
        <v>7</v>
      </c>
      <c r="B34" s="4">
        <v>11776</v>
      </c>
      <c r="C34" s="5" t="s">
        <v>1219</v>
      </c>
      <c r="D34" s="4">
        <v>2</v>
      </c>
      <c r="E34" s="4"/>
      <c r="F34" s="4"/>
      <c r="G34" s="16" t="s">
        <v>1220</v>
      </c>
      <c r="H34" s="5" t="s">
        <v>1221</v>
      </c>
      <c r="I34" s="4">
        <v>0.1</v>
      </c>
      <c r="J34" s="10"/>
    </row>
  </sheetData>
  <mergeCells count="2">
    <mergeCell ref="A1:J1"/>
    <mergeCell ref="A58:J58"/>
  </mergeCells>
  <conditionalFormatting sqref="B46">
    <cfRule type="duplicateValues" dxfId="0" priority="2" stopIfTrue="1"/>
  </conditionalFormatting>
  <conditionalFormatting sqref="B48">
    <cfRule type="duplicateValues" dxfId="0" priority="4" stopIfTrue="1"/>
  </conditionalFormatting>
  <conditionalFormatting sqref="B54:B55">
    <cfRule type="duplicateValues" dxfId="0" priority="1" stopIfTrue="1"/>
  </conditionalFormatting>
  <conditionalFormatting sqref="B56:B57">
    <cfRule type="duplicateValues" dxfId="0" priority="3" stopIfTrue="1"/>
  </conditionalFormatting>
  <dataValidations count="1">
    <dataValidation type="textLength" operator="lessThanOrEqual" allowBlank="1" showInputMessage="1" showErrorMessage="1" errorTitle="提示" error="此处最多只能输入 [20] 个字符。" sqref="B46 B54:B55">
      <formula1>20</formula1>
    </dataValidation>
  </dataValidations>
  <pageMargins left="0.7" right="0.7" top="0.75" bottom="0.75" header="0.3" footer="0.3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57"/>
  <sheetViews>
    <sheetView zoomScale="70" zoomScaleNormal="70" workbookViewId="0">
      <selection activeCell="S46" sqref="S46"/>
    </sheetView>
  </sheetViews>
  <sheetFormatPr defaultColWidth="9" defaultRowHeight="14.25" customHeight="1"/>
  <cols>
    <col min="1" max="2" width="9.62962962962963" style="1" customWidth="1"/>
    <col min="3" max="3" width="36.6296296296296" style="1" customWidth="1"/>
    <col min="4" max="6" width="5.62962962962963" style="1" customWidth="1"/>
    <col min="7" max="7" width="20.6296296296296" style="1" customWidth="1"/>
    <col min="8" max="8" width="32.6296296296296" style="50" customWidth="1"/>
    <col min="9" max="9" width="13.3796296296296" style="1" customWidth="1"/>
    <col min="10" max="10" width="8.62962962962963" style="1" customWidth="1"/>
    <col min="11" max="11" width="15.6296296296296" style="1" customWidth="1"/>
    <col min="12" max="12" width="9" style="35"/>
    <col min="13" max="16384" width="9" style="1"/>
  </cols>
  <sheetData>
    <row r="1" ht="25.5" customHeight="1" spans="1:10">
      <c r="A1" s="2" t="s">
        <v>1222</v>
      </c>
      <c r="B1" s="2"/>
      <c r="C1" s="2"/>
      <c r="D1" s="2"/>
      <c r="E1" s="2"/>
      <c r="F1" s="2"/>
      <c r="G1" s="2"/>
      <c r="H1" s="46"/>
      <c r="I1" s="2"/>
      <c r="J1" s="2"/>
    </row>
    <row r="24" customHeight="1" spans="1:11">
      <c r="A24" s="3" t="s">
        <v>116</v>
      </c>
      <c r="B24" s="3" t="s">
        <v>117</v>
      </c>
      <c r="C24" s="3" t="s">
        <v>3</v>
      </c>
      <c r="D24" s="3" t="s">
        <v>118</v>
      </c>
      <c r="E24" s="3" t="s">
        <v>119</v>
      </c>
      <c r="F24" s="3" t="s">
        <v>120</v>
      </c>
      <c r="G24" s="3" t="s">
        <v>121</v>
      </c>
      <c r="H24" s="47" t="s">
        <v>122</v>
      </c>
      <c r="I24" s="3" t="s">
        <v>123</v>
      </c>
      <c r="J24" s="8" t="s">
        <v>124</v>
      </c>
      <c r="K24" s="35"/>
    </row>
    <row r="25" ht="30" customHeight="1" spans="1:11">
      <c r="A25" s="4">
        <v>1</v>
      </c>
      <c r="B25" s="4">
        <v>62569</v>
      </c>
      <c r="C25" s="5" t="s">
        <v>1223</v>
      </c>
      <c r="D25" s="4">
        <v>1</v>
      </c>
      <c r="E25" s="4"/>
      <c r="F25" s="4"/>
      <c r="G25" s="5" t="s">
        <v>1224</v>
      </c>
      <c r="H25" s="16" t="s">
        <v>1225</v>
      </c>
      <c r="I25" s="4">
        <v>53.4</v>
      </c>
      <c r="J25" s="10"/>
      <c r="K25" s="35"/>
    </row>
    <row r="26" customHeight="1" spans="1:11">
      <c r="A26" s="4">
        <v>2</v>
      </c>
      <c r="B26" s="4">
        <v>62581</v>
      </c>
      <c r="C26" s="5" t="s">
        <v>1226</v>
      </c>
      <c r="D26" s="4">
        <v>1</v>
      </c>
      <c r="E26" s="4"/>
      <c r="F26" s="4"/>
      <c r="G26" s="5" t="s">
        <v>1227</v>
      </c>
      <c r="H26" s="16" t="s">
        <v>1228</v>
      </c>
      <c r="I26" s="4">
        <v>11.5</v>
      </c>
      <c r="J26" s="10"/>
      <c r="K26" s="35"/>
    </row>
    <row r="27" customHeight="1" spans="1:11">
      <c r="A27" s="4">
        <v>3</v>
      </c>
      <c r="B27" s="4">
        <v>62583</v>
      </c>
      <c r="C27" s="5" t="s">
        <v>1229</v>
      </c>
      <c r="D27" s="4">
        <v>1</v>
      </c>
      <c r="E27" s="4"/>
      <c r="F27" s="4"/>
      <c r="G27" s="5" t="s">
        <v>1230</v>
      </c>
      <c r="H27" s="16" t="s">
        <v>1231</v>
      </c>
      <c r="I27" s="4">
        <v>9.95</v>
      </c>
      <c r="J27" s="10"/>
      <c r="K27" s="35"/>
    </row>
    <row r="28" customHeight="1" spans="1:11">
      <c r="A28" s="4">
        <v>4</v>
      </c>
      <c r="B28" s="4">
        <v>62576</v>
      </c>
      <c r="C28" s="5" t="s">
        <v>1232</v>
      </c>
      <c r="D28" s="4">
        <v>1</v>
      </c>
      <c r="E28" s="4"/>
      <c r="F28" s="4"/>
      <c r="G28" s="5" t="s">
        <v>1233</v>
      </c>
      <c r="H28" s="16" t="s">
        <v>1234</v>
      </c>
      <c r="I28" s="4">
        <v>0.8</v>
      </c>
      <c r="J28" s="10"/>
      <c r="K28" s="35"/>
    </row>
    <row r="29" customHeight="1" spans="1:11">
      <c r="A29" s="4">
        <v>5</v>
      </c>
      <c r="B29" s="4">
        <v>62536</v>
      </c>
      <c r="C29" s="5" t="s">
        <v>1235</v>
      </c>
      <c r="D29" s="4">
        <v>2</v>
      </c>
      <c r="E29" s="4"/>
      <c r="F29" s="4"/>
      <c r="G29" s="5" t="s">
        <v>1236</v>
      </c>
      <c r="H29" s="16" t="s">
        <v>1237</v>
      </c>
      <c r="I29" s="4">
        <v>0.06</v>
      </c>
      <c r="J29" s="10"/>
      <c r="K29" s="35"/>
    </row>
    <row r="30" customHeight="1" spans="1:11">
      <c r="A30" s="6">
        <v>6</v>
      </c>
      <c r="B30" s="6">
        <v>12131</v>
      </c>
      <c r="C30" s="7" t="s">
        <v>1238</v>
      </c>
      <c r="D30" s="6">
        <v>1</v>
      </c>
      <c r="E30" s="6"/>
      <c r="F30" s="6"/>
      <c r="G30" s="7" t="s">
        <v>1239</v>
      </c>
      <c r="H30" s="48" t="s">
        <v>1240</v>
      </c>
      <c r="I30" s="6">
        <v>2.83</v>
      </c>
      <c r="J30" s="12"/>
      <c r="K30" s="35"/>
    </row>
    <row r="53" customHeight="1" spans="1:11">
      <c r="A53" s="3" t="s">
        <v>116</v>
      </c>
      <c r="B53" s="3" t="s">
        <v>117</v>
      </c>
      <c r="C53" s="3" t="s">
        <v>3</v>
      </c>
      <c r="D53" s="3" t="s">
        <v>118</v>
      </c>
      <c r="E53" s="3" t="s">
        <v>119</v>
      </c>
      <c r="F53" s="3" t="s">
        <v>120</v>
      </c>
      <c r="G53" s="3" t="s">
        <v>121</v>
      </c>
      <c r="H53" s="47" t="s">
        <v>122</v>
      </c>
      <c r="I53" s="3" t="s">
        <v>123</v>
      </c>
      <c r="J53" s="8" t="s">
        <v>124</v>
      </c>
      <c r="K53" s="35"/>
    </row>
    <row r="54" customHeight="1" spans="1:11">
      <c r="A54" s="4">
        <v>1</v>
      </c>
      <c r="B54" s="4">
        <v>62571</v>
      </c>
      <c r="C54" s="5" t="s">
        <v>1241</v>
      </c>
      <c r="D54" s="4">
        <v>1</v>
      </c>
      <c r="E54" s="4"/>
      <c r="F54" s="4"/>
      <c r="G54" s="5" t="s">
        <v>1242</v>
      </c>
      <c r="H54" s="16" t="s">
        <v>1243</v>
      </c>
      <c r="I54" s="4">
        <v>17.5</v>
      </c>
      <c r="J54" s="10"/>
      <c r="K54" s="35"/>
    </row>
    <row r="55" customHeight="1" spans="1:11">
      <c r="A55" s="4">
        <v>2</v>
      </c>
      <c r="B55" s="4">
        <v>62573</v>
      </c>
      <c r="C55" s="16" t="s">
        <v>1244</v>
      </c>
      <c r="D55" s="4">
        <v>1</v>
      </c>
      <c r="E55" s="4"/>
      <c r="F55" s="4"/>
      <c r="G55" s="5" t="s">
        <v>1245</v>
      </c>
      <c r="H55" s="16" t="s">
        <v>1246</v>
      </c>
      <c r="I55" s="4">
        <v>21</v>
      </c>
      <c r="J55" s="10"/>
      <c r="K55" s="35"/>
    </row>
    <row r="56" customHeight="1" spans="1:11">
      <c r="A56" s="4">
        <v>3</v>
      </c>
      <c r="B56" s="4">
        <v>62572</v>
      </c>
      <c r="C56" s="5" t="s">
        <v>1247</v>
      </c>
      <c r="D56" s="4">
        <v>1</v>
      </c>
      <c r="E56" s="4"/>
      <c r="F56" s="4"/>
      <c r="G56" s="5" t="s">
        <v>1248</v>
      </c>
      <c r="H56" s="16" t="s">
        <v>1249</v>
      </c>
      <c r="I56" s="4">
        <v>18</v>
      </c>
      <c r="J56" s="10"/>
      <c r="K56" s="35"/>
    </row>
    <row r="57" customHeight="1" spans="1:11">
      <c r="A57" s="4">
        <v>4</v>
      </c>
      <c r="B57" s="4">
        <v>12150</v>
      </c>
      <c r="C57" s="5" t="s">
        <v>1250</v>
      </c>
      <c r="D57" s="4">
        <v>1</v>
      </c>
      <c r="E57" s="4"/>
      <c r="F57" s="4"/>
      <c r="G57" s="5" t="s">
        <v>1251</v>
      </c>
      <c r="H57" s="16" t="s">
        <v>1252</v>
      </c>
      <c r="I57" s="4">
        <v>0.1</v>
      </c>
      <c r="J57" s="10"/>
      <c r="K57" s="35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57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45" customWidth="1"/>
    <col min="9" max="9" width="12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1253</v>
      </c>
      <c r="B1" s="2"/>
      <c r="C1" s="2"/>
      <c r="D1" s="2"/>
      <c r="E1" s="2"/>
      <c r="F1" s="2"/>
      <c r="G1" s="2"/>
      <c r="H1" s="46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47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62525</v>
      </c>
      <c r="C28" s="5" t="s">
        <v>1254</v>
      </c>
      <c r="D28" s="4">
        <v>1</v>
      </c>
      <c r="E28" s="4"/>
      <c r="F28" s="4"/>
      <c r="G28" s="5" t="s">
        <v>1255</v>
      </c>
      <c r="H28" s="16" t="s">
        <v>1256</v>
      </c>
      <c r="I28" s="4">
        <v>115</v>
      </c>
      <c r="J28" s="10"/>
    </row>
    <row r="29" ht="31.2" spans="1:10">
      <c r="A29" s="4">
        <v>2</v>
      </c>
      <c r="B29" s="4">
        <v>62528</v>
      </c>
      <c r="C29" s="5" t="s">
        <v>1257</v>
      </c>
      <c r="D29" s="4">
        <v>1</v>
      </c>
      <c r="E29" s="4"/>
      <c r="F29" s="4"/>
      <c r="G29" s="5" t="s">
        <v>1258</v>
      </c>
      <c r="H29" s="49" t="s">
        <v>1259</v>
      </c>
      <c r="I29" s="4">
        <v>97.5</v>
      </c>
      <c r="J29" s="10"/>
    </row>
    <row r="30" spans="1:10">
      <c r="A30" s="4">
        <v>3</v>
      </c>
      <c r="B30" s="4">
        <v>62504</v>
      </c>
      <c r="C30" s="5" t="s">
        <v>1260</v>
      </c>
      <c r="D30" s="4">
        <v>3</v>
      </c>
      <c r="E30" s="4"/>
      <c r="F30" s="4"/>
      <c r="G30" s="5" t="s">
        <v>1261</v>
      </c>
      <c r="H30" s="49" t="s">
        <v>1262</v>
      </c>
      <c r="I30" s="4">
        <v>1.56</v>
      </c>
      <c r="J30" s="10"/>
    </row>
    <row r="31" spans="1:10">
      <c r="A31" s="4">
        <v>4</v>
      </c>
      <c r="B31" s="4">
        <v>11736</v>
      </c>
      <c r="C31" s="5" t="s">
        <v>1263</v>
      </c>
      <c r="D31" s="4">
        <v>1</v>
      </c>
      <c r="E31" s="4"/>
      <c r="F31" s="4"/>
      <c r="G31" s="5" t="s">
        <v>1264</v>
      </c>
      <c r="H31" s="49" t="s">
        <v>1265</v>
      </c>
      <c r="I31" s="4">
        <v>2.67</v>
      </c>
      <c r="J31" s="10"/>
    </row>
    <row r="32" spans="1:10">
      <c r="A32" s="4">
        <v>5</v>
      </c>
      <c r="B32" s="4">
        <v>62527</v>
      </c>
      <c r="C32" s="5" t="s">
        <v>1260</v>
      </c>
      <c r="D32" s="4">
        <v>1</v>
      </c>
      <c r="E32" s="4"/>
      <c r="F32" s="4"/>
      <c r="G32" s="5" t="s">
        <v>1266</v>
      </c>
      <c r="H32" s="49" t="s">
        <v>1267</v>
      </c>
      <c r="I32" s="4">
        <v>0.84</v>
      </c>
      <c r="J32" s="10"/>
    </row>
    <row r="33" spans="1:10">
      <c r="A33" s="4">
        <v>6</v>
      </c>
      <c r="B33" s="4">
        <v>11735</v>
      </c>
      <c r="C33" s="5" t="s">
        <v>1268</v>
      </c>
      <c r="D33" s="4">
        <v>2</v>
      </c>
      <c r="E33" s="4"/>
      <c r="F33" s="4"/>
      <c r="G33" s="5" t="s">
        <v>1269</v>
      </c>
      <c r="H33" s="49" t="s">
        <v>1270</v>
      </c>
      <c r="I33" s="4">
        <v>2.23</v>
      </c>
      <c r="J33" s="10"/>
    </row>
    <row r="34" spans="1:10">
      <c r="A34" s="4">
        <v>7</v>
      </c>
      <c r="B34" s="4">
        <v>11734</v>
      </c>
      <c r="C34" s="5" t="s">
        <v>1271</v>
      </c>
      <c r="D34" s="4">
        <v>1</v>
      </c>
      <c r="E34" s="4"/>
      <c r="F34" s="4"/>
      <c r="G34" s="5" t="s">
        <v>1272</v>
      </c>
      <c r="H34" s="49" t="s">
        <v>1273</v>
      </c>
      <c r="I34" s="4">
        <v>2.23</v>
      </c>
      <c r="J34" s="10"/>
    </row>
    <row r="35" spans="1:10">
      <c r="A35" s="4">
        <v>8</v>
      </c>
      <c r="B35" s="4">
        <v>12155</v>
      </c>
      <c r="C35" s="5" t="s">
        <v>1274</v>
      </c>
      <c r="D35" s="4">
        <v>1</v>
      </c>
      <c r="E35" s="4"/>
      <c r="F35" s="4"/>
      <c r="G35" s="5" t="s">
        <v>1275</v>
      </c>
      <c r="H35" s="16" t="s">
        <v>1276</v>
      </c>
      <c r="I35" s="4">
        <v>1.35</v>
      </c>
      <c r="J35" s="10"/>
    </row>
    <row r="36" spans="1:10">
      <c r="A36" s="4">
        <v>9</v>
      </c>
      <c r="B36" s="4">
        <v>11759</v>
      </c>
      <c r="C36" s="5" t="s">
        <v>1277</v>
      </c>
      <c r="D36" s="4">
        <v>1</v>
      </c>
      <c r="E36" s="4"/>
      <c r="F36" s="4"/>
      <c r="G36" s="5" t="s">
        <v>1278</v>
      </c>
      <c r="H36" s="16" t="s">
        <v>1279</v>
      </c>
      <c r="I36" s="4">
        <v>0.67</v>
      </c>
      <c r="J36" s="10"/>
    </row>
    <row r="37" spans="1:10">
      <c r="A37" s="4">
        <v>10</v>
      </c>
      <c r="B37" s="4">
        <v>62522</v>
      </c>
      <c r="C37" s="5" t="s">
        <v>1280</v>
      </c>
      <c r="D37" s="4">
        <v>1</v>
      </c>
      <c r="E37" s="4"/>
      <c r="F37" s="4"/>
      <c r="G37" s="5" t="s">
        <v>1281</v>
      </c>
      <c r="H37" s="16" t="s">
        <v>1282</v>
      </c>
      <c r="I37" s="4">
        <v>2</v>
      </c>
      <c r="J37" s="10"/>
    </row>
    <row r="38" spans="1:10">
      <c r="A38" s="4">
        <v>11</v>
      </c>
      <c r="B38" s="4">
        <v>11761</v>
      </c>
      <c r="C38" s="5" t="s">
        <v>1283</v>
      </c>
      <c r="D38" s="4">
        <v>4</v>
      </c>
      <c r="E38" s="4"/>
      <c r="F38" s="4"/>
      <c r="G38" s="5" t="s">
        <v>1284</v>
      </c>
      <c r="H38" s="16" t="s">
        <v>1285</v>
      </c>
      <c r="I38" s="4">
        <v>0.11</v>
      </c>
      <c r="J38" s="10"/>
    </row>
    <row r="39" spans="1:10">
      <c r="A39" s="4">
        <v>12</v>
      </c>
      <c r="B39" s="4">
        <v>62532</v>
      </c>
      <c r="C39" s="5" t="s">
        <v>1286</v>
      </c>
      <c r="D39" s="4">
        <v>1</v>
      </c>
      <c r="E39" s="4"/>
      <c r="F39" s="4"/>
      <c r="G39" s="5" t="s">
        <v>1287</v>
      </c>
      <c r="H39" s="16" t="s">
        <v>1288</v>
      </c>
      <c r="I39" s="4">
        <v>35</v>
      </c>
      <c r="J39" s="10"/>
    </row>
    <row r="40" spans="1:10">
      <c r="A40" s="4">
        <v>13</v>
      </c>
      <c r="B40" s="4">
        <v>62533</v>
      </c>
      <c r="C40" s="5" t="s">
        <v>1289</v>
      </c>
      <c r="D40" s="4">
        <v>1</v>
      </c>
      <c r="E40" s="4"/>
      <c r="F40" s="4"/>
      <c r="G40" s="5" t="s">
        <v>1290</v>
      </c>
      <c r="H40" s="16" t="s">
        <v>1291</v>
      </c>
      <c r="I40" s="4">
        <v>32.5</v>
      </c>
      <c r="J40" s="10"/>
    </row>
    <row r="41" spans="1:10">
      <c r="A41" s="4">
        <v>14</v>
      </c>
      <c r="B41" s="4">
        <v>12135</v>
      </c>
      <c r="C41" s="5" t="s">
        <v>1292</v>
      </c>
      <c r="D41" s="4">
        <v>2</v>
      </c>
      <c r="E41" s="4"/>
      <c r="F41" s="4"/>
      <c r="G41" s="5" t="s">
        <v>1293</v>
      </c>
      <c r="H41" s="16" t="s">
        <v>1294</v>
      </c>
      <c r="I41" s="4">
        <v>0.53</v>
      </c>
      <c r="J41" s="10"/>
    </row>
    <row r="42" spans="1:10">
      <c r="A42" s="4">
        <v>15</v>
      </c>
      <c r="B42" s="4">
        <v>12136</v>
      </c>
      <c r="C42" s="5" t="s">
        <v>1295</v>
      </c>
      <c r="D42" s="4">
        <v>2</v>
      </c>
      <c r="E42" s="4"/>
      <c r="F42" s="4"/>
      <c r="G42" s="5" t="s">
        <v>1296</v>
      </c>
      <c r="H42" s="16" t="s">
        <v>1297</v>
      </c>
      <c r="I42" s="4">
        <v>0.67</v>
      </c>
      <c r="J42" s="10"/>
    </row>
    <row r="43" spans="1:10">
      <c r="A43" s="4">
        <v>16</v>
      </c>
      <c r="B43" s="4">
        <v>12149</v>
      </c>
      <c r="C43" s="5" t="s">
        <v>1298</v>
      </c>
      <c r="D43" s="4">
        <v>1</v>
      </c>
      <c r="E43" s="4"/>
      <c r="F43" s="4"/>
      <c r="G43" s="5" t="s">
        <v>1299</v>
      </c>
      <c r="H43" s="16" t="s">
        <v>1300</v>
      </c>
      <c r="I43" s="4">
        <v>0.12</v>
      </c>
      <c r="J43" s="10"/>
    </row>
    <row r="44" ht="31.2" spans="1:10">
      <c r="A44" s="4">
        <v>17</v>
      </c>
      <c r="B44" s="4">
        <v>12157</v>
      </c>
      <c r="C44" s="5" t="s">
        <v>1301</v>
      </c>
      <c r="D44" s="4">
        <v>1</v>
      </c>
      <c r="E44" s="4"/>
      <c r="F44" s="4"/>
      <c r="G44" s="5" t="s">
        <v>1302</v>
      </c>
      <c r="H44" s="16" t="s">
        <v>1303</v>
      </c>
      <c r="I44" s="4">
        <v>0.15</v>
      </c>
      <c r="J44" s="10"/>
    </row>
    <row r="45" ht="31.2" spans="1:10">
      <c r="A45" s="4">
        <v>18</v>
      </c>
      <c r="B45" s="4">
        <v>62506</v>
      </c>
      <c r="C45" s="5" t="s">
        <v>1091</v>
      </c>
      <c r="D45" s="4">
        <v>1</v>
      </c>
      <c r="E45" s="4"/>
      <c r="F45" s="4"/>
      <c r="G45" s="5" t="s">
        <v>1304</v>
      </c>
      <c r="H45" s="16" t="s">
        <v>1305</v>
      </c>
      <c r="I45" s="4">
        <v>0.89</v>
      </c>
      <c r="J45" s="10"/>
    </row>
    <row r="46" spans="1:10">
      <c r="A46" s="4">
        <v>19</v>
      </c>
      <c r="B46" s="4">
        <v>11748</v>
      </c>
      <c r="C46" s="5" t="s">
        <v>1306</v>
      </c>
      <c r="D46" s="4">
        <v>2</v>
      </c>
      <c r="E46" s="4"/>
      <c r="F46" s="4"/>
      <c r="G46" s="5" t="s">
        <v>1307</v>
      </c>
      <c r="H46" s="16" t="s">
        <v>1308</v>
      </c>
      <c r="I46" s="4">
        <v>0.22</v>
      </c>
      <c r="J46" s="10"/>
    </row>
    <row r="47" spans="1:10">
      <c r="A47" s="4">
        <v>20</v>
      </c>
      <c r="B47" s="4">
        <v>11765</v>
      </c>
      <c r="C47" s="5" t="s">
        <v>1309</v>
      </c>
      <c r="D47" s="4">
        <v>2</v>
      </c>
      <c r="E47" s="4"/>
      <c r="F47" s="4"/>
      <c r="G47" s="5" t="s">
        <v>1310</v>
      </c>
      <c r="H47" s="16" t="s">
        <v>1311</v>
      </c>
      <c r="I47" s="4">
        <v>0.22</v>
      </c>
      <c r="J47" s="10"/>
    </row>
    <row r="48" spans="1:10">
      <c r="A48" s="4">
        <v>21</v>
      </c>
      <c r="B48" s="4">
        <v>11753</v>
      </c>
      <c r="C48" s="5" t="s">
        <v>1312</v>
      </c>
      <c r="D48" s="4">
        <v>1</v>
      </c>
      <c r="E48" s="4"/>
      <c r="F48" s="4"/>
      <c r="G48" s="5" t="s">
        <v>1313</v>
      </c>
      <c r="H48" s="16" t="s">
        <v>1314</v>
      </c>
      <c r="I48" s="4">
        <v>0.67</v>
      </c>
      <c r="J48" s="10"/>
    </row>
    <row r="49" spans="1:10">
      <c r="A49" s="4">
        <v>22</v>
      </c>
      <c r="B49" s="4">
        <v>11766</v>
      </c>
      <c r="C49" s="5" t="s">
        <v>1315</v>
      </c>
      <c r="D49" s="4">
        <v>1</v>
      </c>
      <c r="E49" s="4"/>
      <c r="F49" s="4"/>
      <c r="G49" s="5" t="s">
        <v>1316</v>
      </c>
      <c r="H49" s="16" t="s">
        <v>1317</v>
      </c>
      <c r="I49" s="4">
        <v>0.11</v>
      </c>
      <c r="J49" s="10"/>
    </row>
    <row r="50" spans="1:10">
      <c r="A50" s="4">
        <v>23</v>
      </c>
      <c r="B50" s="4">
        <v>37226</v>
      </c>
      <c r="C50" s="5" t="s">
        <v>1318</v>
      </c>
      <c r="D50" s="4">
        <v>1</v>
      </c>
      <c r="E50" s="4"/>
      <c r="F50" s="4"/>
      <c r="G50" s="5" t="s">
        <v>1319</v>
      </c>
      <c r="H50" s="16" t="s">
        <v>1320</v>
      </c>
      <c r="I50" s="4">
        <v>0.11</v>
      </c>
      <c r="J50" s="10"/>
    </row>
    <row r="51" spans="1:10">
      <c r="A51" s="4">
        <v>24</v>
      </c>
      <c r="B51" s="4">
        <v>37227</v>
      </c>
      <c r="C51" s="5" t="s">
        <v>1321</v>
      </c>
      <c r="D51" s="4">
        <v>1</v>
      </c>
      <c r="E51" s="4"/>
      <c r="F51" s="4"/>
      <c r="G51" s="5" t="s">
        <v>1322</v>
      </c>
      <c r="H51" s="16" t="s">
        <v>1323</v>
      </c>
      <c r="I51" s="4">
        <v>0.13</v>
      </c>
      <c r="J51" s="10"/>
    </row>
    <row r="52" spans="1:10">
      <c r="A52" s="4">
        <v>25</v>
      </c>
      <c r="B52" s="4">
        <v>62503</v>
      </c>
      <c r="C52" s="5" t="s">
        <v>1324</v>
      </c>
      <c r="D52" s="4">
        <v>1</v>
      </c>
      <c r="E52" s="4"/>
      <c r="F52" s="4"/>
      <c r="G52" s="5" t="s">
        <v>1325</v>
      </c>
      <c r="H52" s="16" t="s">
        <v>1326</v>
      </c>
      <c r="I52" s="4">
        <v>0.36</v>
      </c>
      <c r="J52" s="10"/>
    </row>
    <row r="53" spans="1:10">
      <c r="A53" s="4">
        <v>26</v>
      </c>
      <c r="B53" s="6">
        <v>12143</v>
      </c>
      <c r="C53" s="7" t="s">
        <v>1327</v>
      </c>
      <c r="D53" s="6">
        <v>1</v>
      </c>
      <c r="E53" s="6"/>
      <c r="F53" s="6"/>
      <c r="G53" s="7" t="s">
        <v>1328</v>
      </c>
      <c r="H53" s="48" t="s">
        <v>1329</v>
      </c>
      <c r="I53" s="6">
        <v>0.18</v>
      </c>
      <c r="J53" s="12"/>
    </row>
    <row r="54" spans="1:10">
      <c r="A54" s="4">
        <v>27</v>
      </c>
      <c r="B54" s="4">
        <v>12144</v>
      </c>
      <c r="C54" s="5" t="s">
        <v>1330</v>
      </c>
      <c r="D54" s="4">
        <v>1</v>
      </c>
      <c r="E54" s="4"/>
      <c r="F54" s="4"/>
      <c r="G54" s="5" t="s">
        <v>1331</v>
      </c>
      <c r="H54" s="16" t="s">
        <v>1332</v>
      </c>
      <c r="I54" s="4">
        <v>0.18</v>
      </c>
      <c r="J54" s="10"/>
    </row>
    <row r="55" spans="1:10">
      <c r="A55" s="4">
        <v>28</v>
      </c>
      <c r="B55" s="4">
        <v>12130</v>
      </c>
      <c r="C55" s="5" t="s">
        <v>1333</v>
      </c>
      <c r="D55" s="4">
        <v>2</v>
      </c>
      <c r="E55" s="4"/>
      <c r="F55" s="4"/>
      <c r="G55" s="5" t="s">
        <v>1334</v>
      </c>
      <c r="H55" s="49" t="s">
        <v>1335</v>
      </c>
      <c r="I55" s="4">
        <v>1.68</v>
      </c>
      <c r="J55" s="10"/>
    </row>
    <row r="56" ht="31.2" spans="1:10">
      <c r="A56" s="4">
        <v>29</v>
      </c>
      <c r="B56" s="4">
        <v>62526</v>
      </c>
      <c r="C56" s="5" t="s">
        <v>1260</v>
      </c>
      <c r="D56" s="4">
        <v>2</v>
      </c>
      <c r="E56" s="4"/>
      <c r="F56" s="4"/>
      <c r="G56" s="5" t="s">
        <v>1336</v>
      </c>
      <c r="H56" s="49" t="s">
        <v>1337</v>
      </c>
      <c r="I56" s="4">
        <v>1.56</v>
      </c>
      <c r="J56" s="10"/>
    </row>
    <row r="57" ht="31.2" spans="1:10">
      <c r="A57" s="4">
        <v>30</v>
      </c>
      <c r="B57" s="4">
        <v>62530</v>
      </c>
      <c r="C57" s="5" t="s">
        <v>375</v>
      </c>
      <c r="D57" s="4">
        <v>1</v>
      </c>
      <c r="E57" s="4"/>
      <c r="F57" s="4"/>
      <c r="G57" s="5" t="s">
        <v>1338</v>
      </c>
      <c r="H57" s="16" t="s">
        <v>1339</v>
      </c>
      <c r="I57" s="4">
        <v>0.15</v>
      </c>
      <c r="J57" s="10"/>
    </row>
  </sheetData>
  <mergeCells count="1">
    <mergeCell ref="A1:J1"/>
  </mergeCells>
  <dataValidations count="1">
    <dataValidation type="textLength" operator="lessThanOrEqual" allowBlank="1" showInputMessage="1" showErrorMessage="1" errorTitle="提示" error="此处最多只能输入 [20] 个字符。" sqref="B35 B47 B52:B53">
      <formula1>20</formula1>
    </dataValidation>
  </dataValidation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7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11.5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1340</v>
      </c>
      <c r="B1" s="2"/>
      <c r="C1" s="2"/>
      <c r="D1" s="2"/>
      <c r="E1" s="2"/>
      <c r="F1" s="2"/>
      <c r="G1" s="2"/>
      <c r="H1" s="2"/>
      <c r="I1" s="2"/>
      <c r="J1" s="2"/>
    </row>
    <row r="27" ht="15" customHeight="1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12139</v>
      </c>
      <c r="C28" s="5" t="s">
        <v>1341</v>
      </c>
      <c r="D28" s="4">
        <v>5</v>
      </c>
      <c r="E28" s="4"/>
      <c r="F28" s="4"/>
      <c r="G28" s="5" t="s">
        <v>1342</v>
      </c>
      <c r="H28" s="5" t="s">
        <v>1343</v>
      </c>
      <c r="I28" s="4">
        <v>0.16</v>
      </c>
      <c r="J28" s="10"/>
    </row>
    <row r="29" spans="1:10">
      <c r="A29" s="4">
        <v>2</v>
      </c>
      <c r="B29" s="4">
        <v>62529</v>
      </c>
      <c r="C29" s="5" t="s">
        <v>1344</v>
      </c>
      <c r="D29" s="4">
        <v>1</v>
      </c>
      <c r="E29" s="4"/>
      <c r="F29" s="4"/>
      <c r="G29" s="5" t="s">
        <v>1345</v>
      </c>
      <c r="H29" s="5" t="s">
        <v>1346</v>
      </c>
      <c r="I29" s="4">
        <v>30</v>
      </c>
      <c r="J29" s="10"/>
    </row>
    <row r="30" spans="1:10">
      <c r="A30" s="4">
        <v>3</v>
      </c>
      <c r="B30" s="4">
        <v>11745</v>
      </c>
      <c r="C30" s="5" t="s">
        <v>1347</v>
      </c>
      <c r="D30" s="4">
        <v>8</v>
      </c>
      <c r="E30" s="4"/>
      <c r="F30" s="4"/>
      <c r="G30" s="5" t="s">
        <v>1348</v>
      </c>
      <c r="H30" s="5" t="s">
        <v>1349</v>
      </c>
      <c r="I30" s="4">
        <v>0.11</v>
      </c>
      <c r="J30" s="10"/>
    </row>
    <row r="31" spans="1:10">
      <c r="A31" s="4">
        <v>4</v>
      </c>
      <c r="B31" s="4">
        <v>62520</v>
      </c>
      <c r="C31" s="5" t="s">
        <v>1350</v>
      </c>
      <c r="D31" s="4">
        <v>1</v>
      </c>
      <c r="E31" s="4"/>
      <c r="F31" s="4"/>
      <c r="G31" s="5" t="s">
        <v>1351</v>
      </c>
      <c r="H31" s="5" t="s">
        <v>1352</v>
      </c>
      <c r="I31" s="4">
        <v>4.2</v>
      </c>
      <c r="J31" s="10"/>
    </row>
    <row r="32" spans="1:10">
      <c r="A32" s="4">
        <v>5</v>
      </c>
      <c r="B32" s="4">
        <v>37164</v>
      </c>
      <c r="C32" s="5" t="s">
        <v>1353</v>
      </c>
      <c r="D32" s="4">
        <v>1</v>
      </c>
      <c r="E32" s="4"/>
      <c r="F32" s="4"/>
      <c r="G32" s="5" t="s">
        <v>1354</v>
      </c>
      <c r="H32" s="5" t="s">
        <v>1355</v>
      </c>
      <c r="I32" s="4">
        <v>3.56</v>
      </c>
      <c r="J32" s="10"/>
    </row>
    <row r="33" spans="1:10">
      <c r="A33" s="4">
        <v>6</v>
      </c>
      <c r="B33" s="4">
        <v>37235</v>
      </c>
      <c r="C33" s="5" t="s">
        <v>1356</v>
      </c>
      <c r="D33" s="4">
        <v>1</v>
      </c>
      <c r="E33" s="4"/>
      <c r="F33" s="4"/>
      <c r="G33" s="5" t="s">
        <v>1357</v>
      </c>
      <c r="H33" s="5" t="s">
        <v>1358</v>
      </c>
      <c r="I33" s="4">
        <v>9.77</v>
      </c>
      <c r="J33" s="10"/>
    </row>
    <row r="34" spans="1:10">
      <c r="A34" s="4">
        <v>7</v>
      </c>
      <c r="B34" s="4">
        <v>11762</v>
      </c>
      <c r="C34" s="5" t="s">
        <v>1359</v>
      </c>
      <c r="D34" s="4">
        <v>2</v>
      </c>
      <c r="E34" s="4"/>
      <c r="F34" s="4"/>
      <c r="G34" s="5" t="s">
        <v>1360</v>
      </c>
      <c r="H34" s="5" t="s">
        <v>1361</v>
      </c>
      <c r="I34" s="4">
        <v>0.11</v>
      </c>
      <c r="J34" s="10"/>
    </row>
    <row r="35" spans="1:10">
      <c r="A35" s="4">
        <v>8</v>
      </c>
      <c r="B35" s="4">
        <v>11761</v>
      </c>
      <c r="C35" s="5" t="s">
        <v>1362</v>
      </c>
      <c r="D35" s="4">
        <v>2</v>
      </c>
      <c r="E35" s="4"/>
      <c r="F35" s="4"/>
      <c r="G35" s="5" t="s">
        <v>1284</v>
      </c>
      <c r="H35" s="5" t="s">
        <v>1363</v>
      </c>
      <c r="I35" s="4">
        <v>0.11</v>
      </c>
      <c r="J35" s="10"/>
    </row>
    <row r="36" spans="1:10">
      <c r="A36" s="4">
        <v>9</v>
      </c>
      <c r="B36" s="4">
        <v>37245</v>
      </c>
      <c r="C36" s="5" t="s">
        <v>1364</v>
      </c>
      <c r="D36" s="4">
        <v>2</v>
      </c>
      <c r="E36" s="4"/>
      <c r="F36" s="4"/>
      <c r="G36" s="5" t="s">
        <v>1365</v>
      </c>
      <c r="H36" s="5" t="s">
        <v>1366</v>
      </c>
      <c r="I36" s="4">
        <v>2.23</v>
      </c>
      <c r="J36" s="10"/>
    </row>
    <row r="37" spans="1:10">
      <c r="A37" s="4">
        <v>10</v>
      </c>
      <c r="B37" s="4">
        <v>62514</v>
      </c>
      <c r="C37" s="5" t="s">
        <v>1367</v>
      </c>
      <c r="D37" s="4">
        <v>2</v>
      </c>
      <c r="E37" s="4"/>
      <c r="F37" s="4"/>
      <c r="G37" s="5" t="s">
        <v>1368</v>
      </c>
      <c r="H37" s="5" t="s">
        <v>1369</v>
      </c>
      <c r="I37" s="4">
        <v>0.77</v>
      </c>
      <c r="J37" s="10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42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9.62962962962963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1370</v>
      </c>
      <c r="B1" s="2"/>
      <c r="C1" s="2"/>
      <c r="D1" s="2"/>
      <c r="E1" s="2"/>
      <c r="F1" s="2"/>
      <c r="G1" s="2"/>
      <c r="H1" s="2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62535</v>
      </c>
      <c r="C28" s="5" t="s">
        <v>1371</v>
      </c>
      <c r="D28" s="4">
        <v>1</v>
      </c>
      <c r="E28" s="4"/>
      <c r="F28" s="4"/>
      <c r="G28" s="5" t="s">
        <v>1372</v>
      </c>
      <c r="H28" s="5" t="s">
        <v>1373</v>
      </c>
      <c r="I28" s="4">
        <v>0.71</v>
      </c>
      <c r="J28" s="10"/>
    </row>
    <row r="29" spans="1:10">
      <c r="A29" s="4">
        <v>2</v>
      </c>
      <c r="B29" s="4">
        <v>12163</v>
      </c>
      <c r="C29" s="38" t="s">
        <v>1374</v>
      </c>
      <c r="D29" s="4">
        <v>1</v>
      </c>
      <c r="E29" s="4"/>
      <c r="F29" s="4"/>
      <c r="G29" s="5" t="s">
        <v>1375</v>
      </c>
      <c r="H29" s="5" t="s">
        <v>1376</v>
      </c>
      <c r="I29" s="4">
        <v>0.35</v>
      </c>
      <c r="J29" s="10"/>
    </row>
    <row r="30" spans="1:10">
      <c r="A30" s="4">
        <v>3</v>
      </c>
      <c r="B30" s="4">
        <v>62524</v>
      </c>
      <c r="C30" s="5" t="s">
        <v>1377</v>
      </c>
      <c r="D30" s="4">
        <v>1</v>
      </c>
      <c r="E30" s="4"/>
      <c r="F30" s="4"/>
      <c r="G30" s="5" t="s">
        <v>1378</v>
      </c>
      <c r="H30" s="5" t="s">
        <v>1379</v>
      </c>
      <c r="I30" s="4">
        <v>0.13</v>
      </c>
      <c r="J30" s="10"/>
    </row>
    <row r="31" spans="1:10">
      <c r="A31" s="4">
        <v>4</v>
      </c>
      <c r="B31" s="4">
        <v>62534</v>
      </c>
      <c r="C31" s="5" t="s">
        <v>1380</v>
      </c>
      <c r="D31" s="4">
        <v>1</v>
      </c>
      <c r="E31" s="4"/>
      <c r="F31" s="4"/>
      <c r="G31" s="5" t="s">
        <v>1381</v>
      </c>
      <c r="H31" s="5" t="s">
        <v>1382</v>
      </c>
      <c r="I31" s="4">
        <v>16.5</v>
      </c>
      <c r="J31" s="10"/>
    </row>
    <row r="32" spans="1:10">
      <c r="A32" s="4">
        <v>5</v>
      </c>
      <c r="B32" s="4">
        <v>11761</v>
      </c>
      <c r="C32" s="5" t="s">
        <v>1383</v>
      </c>
      <c r="D32" s="4">
        <v>2</v>
      </c>
      <c r="E32" s="4"/>
      <c r="F32" s="4"/>
      <c r="G32" s="5" t="s">
        <v>1284</v>
      </c>
      <c r="H32" s="5" t="s">
        <v>1363</v>
      </c>
      <c r="I32" s="4">
        <v>0.11</v>
      </c>
      <c r="J32" s="10"/>
    </row>
    <row r="33" spans="1:10">
      <c r="A33" s="4">
        <v>6</v>
      </c>
      <c r="B33" s="4">
        <v>37192</v>
      </c>
      <c r="C33" s="5" t="s">
        <v>1384</v>
      </c>
      <c r="D33" s="4">
        <v>1</v>
      </c>
      <c r="E33" s="4"/>
      <c r="F33" s="4"/>
      <c r="G33" s="5" t="s">
        <v>1385</v>
      </c>
      <c r="H33" s="5" t="s">
        <v>1386</v>
      </c>
      <c r="I33" s="4">
        <v>0.36</v>
      </c>
      <c r="J33" s="10"/>
    </row>
    <row r="34" spans="1:10">
      <c r="A34" s="4">
        <v>7</v>
      </c>
      <c r="B34" s="4">
        <v>12164</v>
      </c>
      <c r="C34" s="38" t="s">
        <v>1387</v>
      </c>
      <c r="D34" s="4">
        <v>1</v>
      </c>
      <c r="E34" s="4"/>
      <c r="F34" s="4"/>
      <c r="G34" s="5" t="s">
        <v>1388</v>
      </c>
      <c r="H34" s="5" t="s">
        <v>1389</v>
      </c>
      <c r="I34" s="4">
        <v>0.75</v>
      </c>
      <c r="J34" s="10"/>
    </row>
    <row r="35" spans="1:10">
      <c r="A35" s="4">
        <v>8</v>
      </c>
      <c r="B35" s="4">
        <v>37191</v>
      </c>
      <c r="C35" s="5" t="s">
        <v>1390</v>
      </c>
      <c r="D35" s="4">
        <v>1</v>
      </c>
      <c r="E35" s="4"/>
      <c r="F35" s="4"/>
      <c r="G35" s="5" t="s">
        <v>1391</v>
      </c>
      <c r="H35" s="5" t="s">
        <v>1392</v>
      </c>
      <c r="I35" s="4">
        <v>0.16</v>
      </c>
      <c r="J35" s="10"/>
    </row>
    <row r="36" spans="1:10">
      <c r="A36" s="4">
        <v>9</v>
      </c>
      <c r="B36" s="4">
        <v>37193</v>
      </c>
      <c r="C36" s="5" t="s">
        <v>1393</v>
      </c>
      <c r="D36" s="4">
        <v>1</v>
      </c>
      <c r="E36" s="4"/>
      <c r="F36" s="4"/>
      <c r="G36" s="5" t="s">
        <v>1394</v>
      </c>
      <c r="H36" s="5" t="s">
        <v>1395</v>
      </c>
      <c r="I36" s="4">
        <v>0.13</v>
      </c>
      <c r="J36" s="10"/>
    </row>
    <row r="37" spans="1:10">
      <c r="A37" s="4">
        <v>10</v>
      </c>
      <c r="B37" s="4">
        <v>11758</v>
      </c>
      <c r="C37" s="5" t="s">
        <v>1396</v>
      </c>
      <c r="D37" s="4">
        <v>1</v>
      </c>
      <c r="E37" s="4"/>
      <c r="F37" s="4"/>
      <c r="G37" s="5" t="s">
        <v>1397</v>
      </c>
      <c r="H37" s="5" t="s">
        <v>1398</v>
      </c>
      <c r="I37" s="4">
        <v>0.53</v>
      </c>
      <c r="J37" s="10"/>
    </row>
    <row r="38" spans="1:10">
      <c r="A38" s="4">
        <v>11</v>
      </c>
      <c r="B38" s="4">
        <v>62523</v>
      </c>
      <c r="C38" s="5" t="s">
        <v>1399</v>
      </c>
      <c r="D38" s="4">
        <v>1</v>
      </c>
      <c r="E38" s="4"/>
      <c r="F38" s="4"/>
      <c r="G38" s="5" t="s">
        <v>1400</v>
      </c>
      <c r="H38" s="5" t="s">
        <v>1401</v>
      </c>
      <c r="I38" s="4">
        <v>2</v>
      </c>
      <c r="J38" s="10"/>
    </row>
    <row r="39" spans="1:10">
      <c r="A39" s="4">
        <v>12</v>
      </c>
      <c r="B39" s="4">
        <v>12140</v>
      </c>
      <c r="C39" s="5" t="s">
        <v>1402</v>
      </c>
      <c r="D39" s="4">
        <v>1</v>
      </c>
      <c r="E39" s="4"/>
      <c r="F39" s="4"/>
      <c r="G39" s="5" t="s">
        <v>1403</v>
      </c>
      <c r="H39" s="5" t="s">
        <v>1404</v>
      </c>
      <c r="I39" s="4">
        <v>0.16</v>
      </c>
      <c r="J39" s="10"/>
    </row>
    <row r="40" spans="1:10">
      <c r="A40" s="4">
        <v>13</v>
      </c>
      <c r="B40" s="4">
        <v>12147</v>
      </c>
      <c r="C40" s="5" t="s">
        <v>1405</v>
      </c>
      <c r="D40" s="4">
        <v>1</v>
      </c>
      <c r="E40" s="4"/>
      <c r="F40" s="4"/>
      <c r="G40" s="5" t="s">
        <v>1406</v>
      </c>
      <c r="H40" s="5" t="s">
        <v>1407</v>
      </c>
      <c r="I40" s="4">
        <v>0.25</v>
      </c>
      <c r="J40" s="10"/>
    </row>
    <row r="41" spans="1:10">
      <c r="A41" s="4">
        <v>14</v>
      </c>
      <c r="B41" s="4">
        <v>12148</v>
      </c>
      <c r="C41" s="5" t="s">
        <v>1408</v>
      </c>
      <c r="D41" s="4">
        <v>2</v>
      </c>
      <c r="E41" s="4"/>
      <c r="F41" s="4"/>
      <c r="G41" s="5" t="s">
        <v>1409</v>
      </c>
      <c r="H41" s="5" t="s">
        <v>1410</v>
      </c>
      <c r="I41" s="4">
        <v>0.25</v>
      </c>
      <c r="J41" s="10"/>
    </row>
    <row r="42" spans="1:10">
      <c r="A42" s="4">
        <v>15</v>
      </c>
      <c r="B42" s="4">
        <v>12146</v>
      </c>
      <c r="C42" s="5" t="s">
        <v>1411</v>
      </c>
      <c r="D42" s="4">
        <v>4</v>
      </c>
      <c r="E42" s="4"/>
      <c r="F42" s="4"/>
      <c r="G42" s="5" t="s">
        <v>1412</v>
      </c>
      <c r="H42" s="5" t="s">
        <v>1413</v>
      </c>
      <c r="I42" s="4">
        <v>0.25</v>
      </c>
      <c r="J42" s="10"/>
    </row>
  </sheetData>
  <mergeCells count="1">
    <mergeCell ref="A1:J1"/>
  </mergeCells>
  <conditionalFormatting sqref="B37:B38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6:B38">
      <formula1>20</formula1>
    </dataValidation>
  </dataValidations>
  <pageMargins left="0.7" right="0.7" top="0.75" bottom="0.75" header="0.3" footer="0.3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6"/>
  <sheetViews>
    <sheetView zoomScale="70" zoomScaleNormal="70" workbookViewId="0">
      <selection activeCell="A45" sqref="$A45:$XFD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11.3796296296296" style="13" customWidth="1"/>
    <col min="10" max="10" width="14.5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1414</v>
      </c>
      <c r="B1" s="2"/>
      <c r="C1" s="2"/>
      <c r="D1" s="2"/>
      <c r="E1" s="2"/>
      <c r="F1" s="2"/>
      <c r="G1" s="2"/>
      <c r="H1" s="2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37186</v>
      </c>
      <c r="C28" s="5" t="s">
        <v>1415</v>
      </c>
      <c r="D28" s="4">
        <v>1</v>
      </c>
      <c r="E28" s="4"/>
      <c r="F28" s="4"/>
      <c r="G28" s="5" t="s">
        <v>1416</v>
      </c>
      <c r="H28" s="5" t="s">
        <v>1417</v>
      </c>
      <c r="I28" s="4">
        <v>16.02</v>
      </c>
      <c r="J28" s="10"/>
    </row>
    <row r="29" spans="1:10">
      <c r="A29" s="4">
        <v>2</v>
      </c>
      <c r="B29" s="4">
        <v>37187</v>
      </c>
      <c r="C29" s="5" t="s">
        <v>1418</v>
      </c>
      <c r="D29" s="4">
        <v>1</v>
      </c>
      <c r="E29" s="4"/>
      <c r="F29" s="4"/>
      <c r="G29" s="5" t="s">
        <v>1419</v>
      </c>
      <c r="H29" s="5" t="s">
        <v>1420</v>
      </c>
      <c r="I29" s="4">
        <v>8.9</v>
      </c>
      <c r="J29" s="10"/>
    </row>
    <row r="30" spans="1:10">
      <c r="A30" s="4">
        <v>3</v>
      </c>
      <c r="B30" s="4">
        <v>12152</v>
      </c>
      <c r="C30" s="5" t="s">
        <v>1421</v>
      </c>
      <c r="D30" s="4">
        <v>1</v>
      </c>
      <c r="E30" s="4"/>
      <c r="F30" s="4"/>
      <c r="G30" s="5" t="s">
        <v>1422</v>
      </c>
      <c r="H30" s="5" t="s">
        <v>1423</v>
      </c>
      <c r="I30" s="4">
        <v>0.12</v>
      </c>
      <c r="J30" s="10"/>
    </row>
    <row r="31" spans="1:10">
      <c r="A31" s="4">
        <v>4</v>
      </c>
      <c r="B31" s="4">
        <v>11767</v>
      </c>
      <c r="C31" s="5" t="s">
        <v>1424</v>
      </c>
      <c r="D31" s="4">
        <v>1</v>
      </c>
      <c r="E31" s="4"/>
      <c r="F31" s="4"/>
      <c r="G31" s="5" t="s">
        <v>1425</v>
      </c>
      <c r="H31" s="5" t="s">
        <v>1426</v>
      </c>
      <c r="I31" s="4">
        <v>0.11</v>
      </c>
      <c r="J31" s="10"/>
    </row>
    <row r="32" spans="1:10">
      <c r="A32" s="4">
        <v>5</v>
      </c>
      <c r="B32" s="4">
        <v>12139</v>
      </c>
      <c r="C32" s="5" t="s">
        <v>1427</v>
      </c>
      <c r="D32" s="4">
        <v>2</v>
      </c>
      <c r="E32" s="4"/>
      <c r="F32" s="4"/>
      <c r="G32" s="5" t="s">
        <v>1342</v>
      </c>
      <c r="H32" s="5" t="s">
        <v>1343</v>
      </c>
      <c r="I32" s="4">
        <v>0.16</v>
      </c>
      <c r="J32" s="10"/>
    </row>
    <row r="33" spans="1:10">
      <c r="A33" s="4">
        <v>6</v>
      </c>
      <c r="B33" s="4">
        <v>11775</v>
      </c>
      <c r="C33" s="5" t="s">
        <v>297</v>
      </c>
      <c r="D33" s="4">
        <v>2</v>
      </c>
      <c r="E33" s="4"/>
      <c r="F33" s="4"/>
      <c r="G33" s="5" t="s">
        <v>1428</v>
      </c>
      <c r="H33" s="5" t="s">
        <v>1429</v>
      </c>
      <c r="I33" s="4">
        <v>0.1</v>
      </c>
      <c r="J33" s="10"/>
    </row>
    <row r="34" spans="1:10">
      <c r="A34" s="4">
        <v>7</v>
      </c>
      <c r="B34" s="4">
        <v>12137</v>
      </c>
      <c r="C34" s="38" t="s">
        <v>1430</v>
      </c>
      <c r="D34" s="4">
        <v>1</v>
      </c>
      <c r="E34" s="4"/>
      <c r="F34" s="4"/>
      <c r="G34" s="5" t="s">
        <v>1123</v>
      </c>
      <c r="H34" s="5" t="s">
        <v>1124</v>
      </c>
      <c r="I34" s="4">
        <v>0.11</v>
      </c>
      <c r="J34" s="10"/>
    </row>
    <row r="35" spans="1:10">
      <c r="A35" s="4">
        <v>8</v>
      </c>
      <c r="B35" s="4">
        <v>62559</v>
      </c>
      <c r="C35" s="5" t="s">
        <v>1431</v>
      </c>
      <c r="D35" s="4">
        <v>1</v>
      </c>
      <c r="E35" s="4"/>
      <c r="F35" s="4"/>
      <c r="G35" s="5" t="s">
        <v>1432</v>
      </c>
      <c r="H35" s="5" t="s">
        <v>1433</v>
      </c>
      <c r="I35" s="4">
        <v>2.23</v>
      </c>
      <c r="J35" s="10"/>
    </row>
    <row r="36" spans="7:8">
      <c r="G36" s="35"/>
      <c r="H36" s="35"/>
    </row>
  </sheetData>
  <mergeCells count="1">
    <mergeCell ref="A1:J1"/>
  </mergeCells>
  <conditionalFormatting sqref="B35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5">
      <formula1>20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36"/>
  <sheetViews>
    <sheetView zoomScale="70" zoomScaleNormal="70" workbookViewId="0">
      <selection activeCell="O39" sqref="O39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11.1296296296296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1434</v>
      </c>
      <c r="B1" s="2"/>
      <c r="C1" s="2"/>
      <c r="D1" s="2"/>
      <c r="E1" s="2"/>
      <c r="F1" s="2"/>
      <c r="G1" s="2"/>
      <c r="H1" s="2"/>
      <c r="I1" s="2"/>
      <c r="J1" s="2"/>
    </row>
    <row r="2" spans="11:11">
      <c r="K2" s="13" t="s">
        <v>1435</v>
      </c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122</v>
      </c>
      <c r="I26" s="3" t="s">
        <v>123</v>
      </c>
      <c r="J26" s="8" t="s">
        <v>124</v>
      </c>
    </row>
    <row r="27" spans="1:10">
      <c r="A27" s="4">
        <v>1</v>
      </c>
      <c r="B27" s="4">
        <v>12139</v>
      </c>
      <c r="C27" s="5" t="s">
        <v>1341</v>
      </c>
      <c r="D27" s="4">
        <v>2</v>
      </c>
      <c r="E27" s="4"/>
      <c r="F27" s="4"/>
      <c r="G27" s="5" t="s">
        <v>1342</v>
      </c>
      <c r="H27" s="5" t="s">
        <v>1343</v>
      </c>
      <c r="I27" s="4">
        <v>0.16</v>
      </c>
      <c r="J27" s="10"/>
    </row>
    <row r="28" spans="1:10">
      <c r="A28" s="4">
        <v>2</v>
      </c>
      <c r="B28" s="4">
        <v>62579</v>
      </c>
      <c r="C28" s="5" t="s">
        <v>1436</v>
      </c>
      <c r="D28" s="4">
        <v>1</v>
      </c>
      <c r="E28" s="4"/>
      <c r="F28" s="4"/>
      <c r="G28" s="5" t="s">
        <v>1437</v>
      </c>
      <c r="H28" s="5" t="s">
        <v>1438</v>
      </c>
      <c r="I28" s="4">
        <v>20.03</v>
      </c>
      <c r="J28" s="10"/>
    </row>
    <row r="29" spans="1:10">
      <c r="A29" s="4">
        <v>3</v>
      </c>
      <c r="B29" s="4">
        <v>37199</v>
      </c>
      <c r="C29" s="5" t="s">
        <v>1439</v>
      </c>
      <c r="D29" s="4">
        <v>1</v>
      </c>
      <c r="E29" s="4"/>
      <c r="F29" s="4"/>
      <c r="G29" s="5" t="s">
        <v>1440</v>
      </c>
      <c r="H29" s="5" t="s">
        <v>1441</v>
      </c>
      <c r="I29" s="4">
        <v>3.12</v>
      </c>
      <c r="J29" s="10"/>
    </row>
    <row r="30" spans="1:10">
      <c r="A30" s="4">
        <v>4</v>
      </c>
      <c r="B30" s="4">
        <v>37200</v>
      </c>
      <c r="C30" s="5" t="s">
        <v>1442</v>
      </c>
      <c r="D30" s="4">
        <v>1</v>
      </c>
      <c r="E30" s="4"/>
      <c r="F30" s="4"/>
      <c r="G30" s="5" t="s">
        <v>1443</v>
      </c>
      <c r="H30" s="5" t="s">
        <v>1444</v>
      </c>
      <c r="I30" s="4">
        <v>0.45</v>
      </c>
      <c r="J30" s="10"/>
    </row>
    <row r="31" spans="1:10">
      <c r="A31" s="4">
        <v>5</v>
      </c>
      <c r="B31" s="4">
        <v>11754</v>
      </c>
      <c r="C31" s="5" t="s">
        <v>1445</v>
      </c>
      <c r="D31" s="4">
        <v>1</v>
      </c>
      <c r="E31" s="4"/>
      <c r="F31" s="4"/>
      <c r="G31" s="5" t="s">
        <v>1446</v>
      </c>
      <c r="H31" s="5" t="s">
        <v>1447</v>
      </c>
      <c r="I31" s="4">
        <v>0.27</v>
      </c>
      <c r="J31" s="10"/>
    </row>
    <row r="32" spans="1:10">
      <c r="A32" s="4">
        <v>6</v>
      </c>
      <c r="B32" s="4">
        <v>12161</v>
      </c>
      <c r="C32" s="5" t="s">
        <v>1448</v>
      </c>
      <c r="D32" s="4">
        <v>1</v>
      </c>
      <c r="E32" s="4"/>
      <c r="F32" s="4"/>
      <c r="G32" s="5" t="s">
        <v>1449</v>
      </c>
      <c r="H32" s="5" t="s">
        <v>1450</v>
      </c>
      <c r="I32" s="4">
        <v>0.15</v>
      </c>
      <c r="J32" s="10"/>
    </row>
    <row r="33" spans="1:10">
      <c r="A33" s="4">
        <v>7</v>
      </c>
      <c r="B33" s="4">
        <v>62570</v>
      </c>
      <c r="C33" s="5" t="s">
        <v>1451</v>
      </c>
      <c r="D33" s="4">
        <v>1</v>
      </c>
      <c r="E33" s="4"/>
      <c r="F33" s="4"/>
      <c r="G33" s="5" t="s">
        <v>1452</v>
      </c>
      <c r="H33" s="5" t="s">
        <v>1453</v>
      </c>
      <c r="I33" s="4">
        <v>21.25</v>
      </c>
      <c r="J33" s="10"/>
    </row>
    <row r="34" spans="1:10">
      <c r="A34" s="4">
        <v>8</v>
      </c>
      <c r="B34" s="4">
        <v>62561</v>
      </c>
      <c r="C34" s="5" t="s">
        <v>1454</v>
      </c>
      <c r="D34" s="4">
        <v>1</v>
      </c>
      <c r="E34" s="4"/>
      <c r="F34" s="4"/>
      <c r="G34" s="5" t="s">
        <v>1455</v>
      </c>
      <c r="H34" s="5" t="s">
        <v>1456</v>
      </c>
      <c r="I34" s="4">
        <v>5.34</v>
      </c>
      <c r="J34" s="10"/>
    </row>
    <row r="35" spans="1:10">
      <c r="A35" s="4">
        <v>9</v>
      </c>
      <c r="B35" s="4">
        <v>37202</v>
      </c>
      <c r="C35" s="38" t="s">
        <v>1457</v>
      </c>
      <c r="D35" s="4">
        <v>1</v>
      </c>
      <c r="E35" s="4"/>
      <c r="F35" s="4"/>
      <c r="G35" s="5" t="s">
        <v>1458</v>
      </c>
      <c r="H35" s="5" t="s">
        <v>1459</v>
      </c>
      <c r="I35" s="4">
        <v>0.89</v>
      </c>
      <c r="J35" s="10"/>
    </row>
    <row r="36" spans="1:10">
      <c r="A36" s="6">
        <v>10</v>
      </c>
      <c r="B36" s="6">
        <v>62560</v>
      </c>
      <c r="C36" s="7" t="s">
        <v>1460</v>
      </c>
      <c r="D36" s="6">
        <v>1</v>
      </c>
      <c r="E36" s="6"/>
      <c r="F36" s="6"/>
      <c r="G36" s="7" t="s">
        <v>1461</v>
      </c>
      <c r="H36" s="7" t="s">
        <v>1462</v>
      </c>
      <c r="I36" s="6">
        <v>10.24</v>
      </c>
      <c r="J36" s="12"/>
    </row>
  </sheetData>
  <mergeCells count="1">
    <mergeCell ref="A1:J1"/>
  </mergeCells>
  <conditionalFormatting sqref="B35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5">
      <formula1>20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4"/>
  <sheetViews>
    <sheetView zoomScale="70" zoomScaleNormal="70" workbookViewId="0">
      <selection activeCell="S46" sqref="S46"/>
    </sheetView>
  </sheetViews>
  <sheetFormatPr defaultColWidth="9" defaultRowHeight="14.4" outlineLevelCol="4"/>
  <cols>
    <col min="1" max="1" width="9.5" customWidth="1"/>
    <col min="2" max="2" width="19.6296296296296" customWidth="1"/>
    <col min="3" max="3" width="20.75" customWidth="1"/>
    <col min="4" max="4" width="57.1296296296296" customWidth="1"/>
    <col min="5" max="5" width="11" customWidth="1"/>
  </cols>
  <sheetData>
    <row r="1" spans="1:5">
      <c r="A1" s="159" t="s">
        <v>110</v>
      </c>
      <c r="B1" s="159" t="s">
        <v>111</v>
      </c>
      <c r="C1" s="160" t="s">
        <v>112</v>
      </c>
      <c r="D1" s="159" t="s">
        <v>113</v>
      </c>
      <c r="E1" s="159" t="s">
        <v>114</v>
      </c>
    </row>
    <row r="2" spans="1:5">
      <c r="A2" s="159">
        <v>1</v>
      </c>
      <c r="B2" s="161"/>
      <c r="C2" s="162"/>
      <c r="D2" s="163"/>
      <c r="E2" s="160"/>
    </row>
    <row r="3" spans="1:5">
      <c r="A3" s="160">
        <v>2</v>
      </c>
      <c r="B3" s="161"/>
      <c r="C3" s="162"/>
      <c r="D3" s="161"/>
      <c r="E3" s="160"/>
    </row>
    <row r="4" spans="1:5">
      <c r="A4" s="160">
        <v>3</v>
      </c>
      <c r="B4" s="161"/>
      <c r="C4" s="162"/>
      <c r="D4" s="164"/>
      <c r="E4" s="160"/>
    </row>
    <row r="5" spans="1:5">
      <c r="A5" s="160">
        <v>4</v>
      </c>
      <c r="B5" s="161"/>
      <c r="C5" s="161"/>
      <c r="D5" s="161"/>
      <c r="E5" s="160"/>
    </row>
    <row r="6" spans="1:5">
      <c r="A6" s="65">
        <v>5</v>
      </c>
      <c r="B6" s="165"/>
      <c r="C6" s="166"/>
      <c r="D6" s="165"/>
      <c r="E6" s="65"/>
    </row>
    <row r="7" spans="1:5">
      <c r="A7" s="65">
        <v>6</v>
      </c>
      <c r="B7" s="165"/>
      <c r="C7" s="165"/>
      <c r="D7" s="165"/>
      <c r="E7" s="65"/>
    </row>
    <row r="8" s="158" customFormat="1" spans="1:5">
      <c r="A8" s="65">
        <v>7</v>
      </c>
      <c r="B8" s="167"/>
      <c r="C8" s="167"/>
      <c r="D8" s="167"/>
      <c r="E8" s="159"/>
    </row>
    <row r="9" s="158" customFormat="1" spans="1:5">
      <c r="A9" s="159">
        <v>8</v>
      </c>
      <c r="B9" s="167"/>
      <c r="C9" s="167"/>
      <c r="D9" s="167"/>
      <c r="E9" s="159"/>
    </row>
    <row r="10" spans="1:5">
      <c r="A10" s="160">
        <v>9</v>
      </c>
      <c r="B10" s="161"/>
      <c r="C10" s="161"/>
      <c r="D10" s="161"/>
      <c r="E10" s="160"/>
    </row>
    <row r="11" s="158" customFormat="1" spans="1:5">
      <c r="A11" s="65">
        <v>10</v>
      </c>
      <c r="B11" s="167"/>
      <c r="C11" s="166"/>
      <c r="D11" s="168"/>
      <c r="E11" s="65"/>
    </row>
    <row r="12" s="13" customFormat="1" ht="15.6" spans="1:5">
      <c r="A12" s="65">
        <v>11</v>
      </c>
      <c r="B12" s="167"/>
      <c r="C12" s="166"/>
      <c r="D12" s="168"/>
      <c r="E12" s="65"/>
    </row>
    <row r="13" spans="1:5">
      <c r="A13" s="65">
        <v>12</v>
      </c>
      <c r="B13" s="168"/>
      <c r="C13" s="165"/>
      <c r="D13" s="168"/>
      <c r="E13" s="65"/>
    </row>
    <row r="14" spans="1:5">
      <c r="A14" s="71"/>
      <c r="B14" s="71"/>
      <c r="C14" s="71"/>
      <c r="D14" s="71"/>
      <c r="E14" s="71"/>
    </row>
  </sheetData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5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45" customWidth="1"/>
    <col min="9" max="9" width="8.37962962962963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1463</v>
      </c>
      <c r="B1" s="2"/>
      <c r="C1" s="2"/>
      <c r="D1" s="2"/>
      <c r="E1" s="2"/>
      <c r="F1" s="2"/>
      <c r="G1" s="2"/>
      <c r="H1" s="46"/>
      <c r="I1" s="2"/>
      <c r="J1" s="2"/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47" t="s">
        <v>122</v>
      </c>
      <c r="I26" s="8" t="s">
        <v>123</v>
      </c>
      <c r="J26" s="8" t="s">
        <v>124</v>
      </c>
    </row>
    <row r="27" spans="1:10">
      <c r="A27" s="4">
        <v>1</v>
      </c>
      <c r="B27" s="4">
        <v>11751</v>
      </c>
      <c r="C27" s="5" t="s">
        <v>544</v>
      </c>
      <c r="D27" s="4">
        <v>1</v>
      </c>
      <c r="E27" s="4"/>
      <c r="F27" s="4"/>
      <c r="G27" s="5" t="s">
        <v>1464</v>
      </c>
      <c r="H27" s="16" t="s">
        <v>1465</v>
      </c>
      <c r="I27" s="9">
        <v>0.13</v>
      </c>
      <c r="J27" s="10"/>
    </row>
    <row r="28" spans="1:10">
      <c r="A28" s="4">
        <v>2</v>
      </c>
      <c r="B28" s="4">
        <v>11768</v>
      </c>
      <c r="C28" s="5" t="s">
        <v>1466</v>
      </c>
      <c r="D28" s="4">
        <v>2</v>
      </c>
      <c r="E28" s="4"/>
      <c r="F28" s="4"/>
      <c r="G28" s="5" t="s">
        <v>1467</v>
      </c>
      <c r="H28" s="16" t="s">
        <v>1468</v>
      </c>
      <c r="I28" s="9">
        <v>0.11</v>
      </c>
      <c r="J28" s="10"/>
    </row>
    <row r="29" spans="1:10">
      <c r="A29" s="4">
        <v>3</v>
      </c>
      <c r="B29" s="4">
        <v>62563</v>
      </c>
      <c r="C29" s="5" t="s">
        <v>1469</v>
      </c>
      <c r="D29" s="4">
        <v>1</v>
      </c>
      <c r="E29" s="4"/>
      <c r="F29" s="4"/>
      <c r="G29" s="5" t="s">
        <v>1470</v>
      </c>
      <c r="H29" s="16" t="s">
        <v>1471</v>
      </c>
      <c r="I29" s="9">
        <v>15.58</v>
      </c>
      <c r="J29" s="10"/>
    </row>
    <row r="30" spans="1:10">
      <c r="A30" s="4">
        <v>4</v>
      </c>
      <c r="B30" s="4">
        <v>11752</v>
      </c>
      <c r="C30" s="5" t="s">
        <v>544</v>
      </c>
      <c r="D30" s="4">
        <v>1</v>
      </c>
      <c r="E30" s="4"/>
      <c r="F30" s="4"/>
      <c r="G30" s="5" t="s">
        <v>1472</v>
      </c>
      <c r="H30" s="16" t="s">
        <v>1473</v>
      </c>
      <c r="I30" s="9">
        <v>0.13</v>
      </c>
      <c r="J30" s="10"/>
    </row>
    <row r="31" ht="31.2" spans="1:10">
      <c r="A31" s="4">
        <v>5</v>
      </c>
      <c r="B31" s="4">
        <v>62562</v>
      </c>
      <c r="C31" s="5" t="s">
        <v>1474</v>
      </c>
      <c r="D31" s="4">
        <v>1</v>
      </c>
      <c r="E31" s="4"/>
      <c r="F31" s="4"/>
      <c r="G31" s="5" t="s">
        <v>1475</v>
      </c>
      <c r="H31" s="16" t="s">
        <v>1476</v>
      </c>
      <c r="I31" s="9">
        <v>17.58</v>
      </c>
      <c r="J31" s="10"/>
    </row>
    <row r="32" spans="1:10">
      <c r="A32" s="4">
        <v>6</v>
      </c>
      <c r="B32" s="4">
        <v>62564</v>
      </c>
      <c r="C32" s="5" t="s">
        <v>1477</v>
      </c>
      <c r="D32" s="4">
        <v>1</v>
      </c>
      <c r="E32" s="4"/>
      <c r="F32" s="4"/>
      <c r="G32" s="5" t="s">
        <v>1478</v>
      </c>
      <c r="H32" s="16" t="s">
        <v>1479</v>
      </c>
      <c r="I32" s="9">
        <v>51.18</v>
      </c>
      <c r="J32" s="10"/>
    </row>
    <row r="33" spans="1:10">
      <c r="A33" s="4" t="s">
        <v>729</v>
      </c>
      <c r="B33" s="4">
        <v>62565</v>
      </c>
      <c r="C33" s="5" t="s">
        <v>1480</v>
      </c>
      <c r="D33" s="4">
        <v>1</v>
      </c>
      <c r="E33" s="4"/>
      <c r="F33" s="4"/>
      <c r="G33" s="5" t="s">
        <v>1481</v>
      </c>
      <c r="H33" s="16" t="s">
        <v>1482</v>
      </c>
      <c r="I33" s="9">
        <v>7.57</v>
      </c>
      <c r="J33" s="10"/>
    </row>
    <row r="34" spans="1:10">
      <c r="A34" s="4" t="s">
        <v>733</v>
      </c>
      <c r="B34" s="4">
        <v>62567</v>
      </c>
      <c r="C34" s="5" t="s">
        <v>1483</v>
      </c>
      <c r="D34" s="4">
        <v>1</v>
      </c>
      <c r="E34" s="4"/>
      <c r="F34" s="4"/>
      <c r="G34" s="5" t="s">
        <v>1484</v>
      </c>
      <c r="H34" s="16" t="s">
        <v>1485</v>
      </c>
      <c r="I34" s="9">
        <v>21.36</v>
      </c>
      <c r="J34" s="10"/>
    </row>
    <row r="35" spans="1:10">
      <c r="A35" s="4" t="s">
        <v>735</v>
      </c>
      <c r="B35" s="4">
        <v>62566</v>
      </c>
      <c r="C35" s="5" t="s">
        <v>1486</v>
      </c>
      <c r="D35" s="4">
        <v>1</v>
      </c>
      <c r="E35" s="4"/>
      <c r="F35" s="4"/>
      <c r="G35" s="5" t="s">
        <v>1487</v>
      </c>
      <c r="H35" s="16" t="s">
        <v>1488</v>
      </c>
      <c r="I35" s="9">
        <v>22.25</v>
      </c>
      <c r="J35" s="10"/>
    </row>
  </sheetData>
  <mergeCells count="1">
    <mergeCell ref="A1:J1"/>
  </mergeCells>
  <dataValidations count="1">
    <dataValidation type="textLength" operator="lessThanOrEqual" allowBlank="1" showInputMessage="1" showErrorMessage="1" errorTitle="提示" error="此处最多只能输入 [20] 个字符。" sqref="B35">
      <formula1>20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53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45" customWidth="1"/>
    <col min="9" max="9" width="9" style="13" customWidth="1"/>
    <col min="10" max="10" width="13.25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1489</v>
      </c>
      <c r="B1" s="2"/>
      <c r="C1" s="2"/>
      <c r="D1" s="2"/>
      <c r="E1" s="2"/>
      <c r="F1" s="2"/>
      <c r="G1" s="2"/>
      <c r="H1" s="46"/>
      <c r="I1" s="2"/>
      <c r="J1" s="2"/>
    </row>
    <row r="27" spans="1:11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47" t="s">
        <v>122</v>
      </c>
      <c r="I27" s="3" t="s">
        <v>123</v>
      </c>
      <c r="J27" s="3" t="s">
        <v>124</v>
      </c>
      <c r="K27" s="1"/>
    </row>
    <row r="28" spans="1:11">
      <c r="A28" s="4">
        <v>1</v>
      </c>
      <c r="B28" s="4">
        <v>62507</v>
      </c>
      <c r="C28" s="16" t="s">
        <v>1490</v>
      </c>
      <c r="D28" s="4">
        <v>1</v>
      </c>
      <c r="E28" s="4"/>
      <c r="F28" s="4"/>
      <c r="G28" s="5" t="s">
        <v>1491</v>
      </c>
      <c r="H28" s="16" t="s">
        <v>1492</v>
      </c>
      <c r="I28" s="4">
        <v>40.18</v>
      </c>
      <c r="J28" s="4"/>
      <c r="K28" s="1"/>
    </row>
    <row r="29" spans="1:11">
      <c r="A29" s="4">
        <v>2</v>
      </c>
      <c r="B29" s="4">
        <v>62531</v>
      </c>
      <c r="C29" s="16" t="s">
        <v>1493</v>
      </c>
      <c r="D29" s="4">
        <v>1</v>
      </c>
      <c r="E29" s="4"/>
      <c r="F29" s="4"/>
      <c r="G29" s="5" t="s">
        <v>1494</v>
      </c>
      <c r="H29" s="16" t="s">
        <v>1495</v>
      </c>
      <c r="I29" s="4">
        <v>22.25</v>
      </c>
      <c r="J29" s="4"/>
      <c r="K29" s="1"/>
    </row>
    <row r="30" spans="1:11">
      <c r="A30" s="4">
        <v>3</v>
      </c>
      <c r="B30" s="4">
        <v>11735</v>
      </c>
      <c r="C30" s="16" t="s">
        <v>1496</v>
      </c>
      <c r="D30" s="4">
        <v>1</v>
      </c>
      <c r="E30" s="4"/>
      <c r="F30" s="4"/>
      <c r="G30" s="5" t="s">
        <v>1269</v>
      </c>
      <c r="H30" s="16" t="s">
        <v>1497</v>
      </c>
      <c r="I30" s="4">
        <v>2.23</v>
      </c>
      <c r="J30" s="4"/>
      <c r="K30" s="1"/>
    </row>
    <row r="31" spans="1:11">
      <c r="A31" s="4">
        <v>4</v>
      </c>
      <c r="B31" s="4">
        <v>62505</v>
      </c>
      <c r="C31" s="16" t="s">
        <v>1260</v>
      </c>
      <c r="D31" s="4">
        <v>1</v>
      </c>
      <c r="E31" s="4"/>
      <c r="F31" s="4"/>
      <c r="G31" s="5" t="s">
        <v>1498</v>
      </c>
      <c r="H31" s="16" t="s">
        <v>1499</v>
      </c>
      <c r="I31" s="4">
        <v>0.84</v>
      </c>
      <c r="J31" s="4"/>
      <c r="K31" s="1"/>
    </row>
    <row r="32" spans="1:11">
      <c r="A32" s="4">
        <v>5</v>
      </c>
      <c r="B32" s="4">
        <v>11734</v>
      </c>
      <c r="C32" s="16" t="s">
        <v>1500</v>
      </c>
      <c r="D32" s="4">
        <v>1</v>
      </c>
      <c r="E32" s="4"/>
      <c r="F32" s="4"/>
      <c r="G32" s="5" t="s">
        <v>1272</v>
      </c>
      <c r="H32" s="16" t="s">
        <v>1501</v>
      </c>
      <c r="I32" s="4">
        <v>2.23</v>
      </c>
      <c r="J32" s="4"/>
      <c r="K32" s="1"/>
    </row>
    <row r="33" ht="31.2" spans="1:11">
      <c r="A33" s="4">
        <v>6</v>
      </c>
      <c r="B33" s="4">
        <v>11737</v>
      </c>
      <c r="C33" s="16" t="s">
        <v>1502</v>
      </c>
      <c r="D33" s="4">
        <v>1</v>
      </c>
      <c r="E33" s="4"/>
      <c r="F33" s="4"/>
      <c r="G33" s="5" t="s">
        <v>1503</v>
      </c>
      <c r="H33" s="16" t="s">
        <v>1504</v>
      </c>
      <c r="I33" s="4">
        <v>3.78</v>
      </c>
      <c r="J33" s="4"/>
      <c r="K33" s="1"/>
    </row>
    <row r="34" spans="1:11">
      <c r="A34" s="4">
        <v>7</v>
      </c>
      <c r="B34" s="4">
        <v>12129</v>
      </c>
      <c r="C34" s="16" t="s">
        <v>1505</v>
      </c>
      <c r="D34" s="4">
        <v>1</v>
      </c>
      <c r="E34" s="4"/>
      <c r="F34" s="4"/>
      <c r="G34" s="5" t="s">
        <v>1506</v>
      </c>
      <c r="H34" s="16" t="s">
        <v>1507</v>
      </c>
      <c r="I34" s="4">
        <v>2.5</v>
      </c>
      <c r="J34" s="4"/>
      <c r="K34" s="1"/>
    </row>
    <row r="35" spans="1:11">
      <c r="A35" s="4">
        <v>8</v>
      </c>
      <c r="B35" s="4">
        <v>12156</v>
      </c>
      <c r="C35" s="16" t="s">
        <v>1508</v>
      </c>
      <c r="D35" s="4">
        <v>1</v>
      </c>
      <c r="E35" s="4"/>
      <c r="F35" s="4"/>
      <c r="G35" s="5" t="s">
        <v>1509</v>
      </c>
      <c r="H35" s="16" t="s">
        <v>1510</v>
      </c>
      <c r="I35" s="4">
        <v>2.32</v>
      </c>
      <c r="J35" s="4"/>
      <c r="K35" s="1"/>
    </row>
    <row r="36" spans="1:11">
      <c r="A36" s="4">
        <v>9</v>
      </c>
      <c r="B36" s="4">
        <v>12154</v>
      </c>
      <c r="C36" s="16" t="s">
        <v>1511</v>
      </c>
      <c r="D36" s="4">
        <v>1</v>
      </c>
      <c r="E36" s="4"/>
      <c r="F36" s="4"/>
      <c r="G36" s="5" t="s">
        <v>1512</v>
      </c>
      <c r="H36" s="16" t="s">
        <v>1513</v>
      </c>
      <c r="I36" s="4">
        <v>1.24</v>
      </c>
      <c r="J36" s="4"/>
      <c r="K36" s="1"/>
    </row>
    <row r="37" spans="1:11">
      <c r="A37" s="4">
        <v>10</v>
      </c>
      <c r="B37" s="4">
        <v>11755</v>
      </c>
      <c r="C37" s="16" t="s">
        <v>1514</v>
      </c>
      <c r="D37" s="4">
        <v>1</v>
      </c>
      <c r="E37" s="4"/>
      <c r="F37" s="4"/>
      <c r="G37" s="5" t="s">
        <v>1515</v>
      </c>
      <c r="H37" s="16" t="s">
        <v>1516</v>
      </c>
      <c r="I37" s="4">
        <v>0.27</v>
      </c>
      <c r="J37" s="4"/>
      <c r="K37" s="1"/>
    </row>
    <row r="38" spans="1:11">
      <c r="A38" s="4">
        <v>11</v>
      </c>
      <c r="B38" s="4">
        <v>11761</v>
      </c>
      <c r="C38" s="16" t="s">
        <v>1383</v>
      </c>
      <c r="D38" s="4">
        <v>2</v>
      </c>
      <c r="E38" s="4"/>
      <c r="F38" s="4"/>
      <c r="G38" s="5" t="s">
        <v>1284</v>
      </c>
      <c r="H38" s="16" t="s">
        <v>1363</v>
      </c>
      <c r="I38" s="4">
        <v>0.11</v>
      </c>
      <c r="J38" s="4"/>
      <c r="K38" s="1"/>
    </row>
    <row r="39" spans="1:11">
      <c r="A39" s="4">
        <v>12</v>
      </c>
      <c r="B39" s="4">
        <v>62521</v>
      </c>
      <c r="C39" s="16" t="s">
        <v>1517</v>
      </c>
      <c r="D39" s="4">
        <v>1</v>
      </c>
      <c r="E39" s="4"/>
      <c r="F39" s="4"/>
      <c r="G39" s="5" t="s">
        <v>1518</v>
      </c>
      <c r="H39" s="16" t="s">
        <v>1519</v>
      </c>
      <c r="I39" s="4">
        <v>3.12</v>
      </c>
      <c r="J39" s="4"/>
      <c r="K39" s="1"/>
    </row>
    <row r="40" ht="31.2" spans="1:11">
      <c r="A40" s="4">
        <v>13</v>
      </c>
      <c r="B40" s="4">
        <v>62510</v>
      </c>
      <c r="C40" s="16" t="s">
        <v>1520</v>
      </c>
      <c r="D40" s="4">
        <v>1</v>
      </c>
      <c r="E40" s="4"/>
      <c r="F40" s="4"/>
      <c r="G40" s="5" t="s">
        <v>1521</v>
      </c>
      <c r="H40" s="16" t="s">
        <v>1522</v>
      </c>
      <c r="I40" s="4">
        <v>15.58</v>
      </c>
      <c r="J40" s="4"/>
      <c r="K40" s="1"/>
    </row>
    <row r="41" ht="31.2" spans="1:11">
      <c r="A41" s="4">
        <v>14</v>
      </c>
      <c r="B41" s="4">
        <v>62509</v>
      </c>
      <c r="C41" s="16" t="s">
        <v>1523</v>
      </c>
      <c r="D41" s="4">
        <v>1</v>
      </c>
      <c r="E41" s="4"/>
      <c r="F41" s="4"/>
      <c r="G41" s="5" t="s">
        <v>1524</v>
      </c>
      <c r="H41" s="16" t="s">
        <v>1525</v>
      </c>
      <c r="I41" s="4">
        <v>15.58</v>
      </c>
      <c r="J41" s="4"/>
      <c r="K41" s="1"/>
    </row>
    <row r="42" spans="1:11">
      <c r="A42" s="4">
        <v>15</v>
      </c>
      <c r="B42" s="4">
        <v>62568</v>
      </c>
      <c r="C42" s="16" t="s">
        <v>1526</v>
      </c>
      <c r="D42" s="4">
        <v>1</v>
      </c>
      <c r="E42" s="4"/>
      <c r="F42" s="4"/>
      <c r="G42" s="5" t="s">
        <v>1527</v>
      </c>
      <c r="H42" s="16" t="s">
        <v>1528</v>
      </c>
      <c r="I42" s="4">
        <v>12.68</v>
      </c>
      <c r="J42" s="4"/>
      <c r="K42" s="1"/>
    </row>
    <row r="43" ht="31.2" spans="1:11">
      <c r="A43" s="4">
        <v>16</v>
      </c>
      <c r="B43" s="4">
        <v>62513</v>
      </c>
      <c r="C43" s="16" t="s">
        <v>1529</v>
      </c>
      <c r="D43" s="4">
        <v>1</v>
      </c>
      <c r="E43" s="4"/>
      <c r="F43" s="4"/>
      <c r="G43" s="5" t="s">
        <v>1530</v>
      </c>
      <c r="H43" s="16" t="s">
        <v>1531</v>
      </c>
      <c r="I43" s="4">
        <v>23.14</v>
      </c>
      <c r="J43" s="4"/>
      <c r="K43" s="1"/>
    </row>
    <row r="44" spans="1:11">
      <c r="A44" s="4">
        <v>17</v>
      </c>
      <c r="B44" s="4">
        <v>62511</v>
      </c>
      <c r="C44" s="16" t="s">
        <v>1532</v>
      </c>
      <c r="D44" s="4">
        <v>1</v>
      </c>
      <c r="E44" s="4"/>
      <c r="F44" s="4"/>
      <c r="G44" s="5" t="s">
        <v>1533</v>
      </c>
      <c r="H44" s="16" t="s">
        <v>1534</v>
      </c>
      <c r="I44" s="4">
        <v>0.89</v>
      </c>
      <c r="J44" s="4"/>
      <c r="K44" s="1"/>
    </row>
    <row r="45" spans="1:11">
      <c r="A45" s="4">
        <v>18</v>
      </c>
      <c r="B45" s="4">
        <v>62512</v>
      </c>
      <c r="C45" s="16" t="s">
        <v>1535</v>
      </c>
      <c r="D45" s="4">
        <v>1</v>
      </c>
      <c r="E45" s="4"/>
      <c r="F45" s="4"/>
      <c r="G45" s="5" t="s">
        <v>1536</v>
      </c>
      <c r="H45" s="16" t="s">
        <v>1537</v>
      </c>
      <c r="I45" s="4">
        <v>14.91</v>
      </c>
      <c r="J45" s="4"/>
      <c r="K45" s="1"/>
    </row>
    <row r="46" spans="1:11">
      <c r="A46" s="4">
        <v>19</v>
      </c>
      <c r="B46" s="4">
        <v>62508</v>
      </c>
      <c r="C46" s="16" t="s">
        <v>1538</v>
      </c>
      <c r="D46" s="4">
        <v>1</v>
      </c>
      <c r="E46" s="4"/>
      <c r="F46" s="4"/>
      <c r="G46" s="5" t="s">
        <v>1539</v>
      </c>
      <c r="H46" s="16" t="s">
        <v>1540</v>
      </c>
      <c r="I46" s="4">
        <v>5.45</v>
      </c>
      <c r="J46" s="4"/>
      <c r="K46" s="1"/>
    </row>
    <row r="47" spans="1:11">
      <c r="A47" s="4">
        <v>20</v>
      </c>
      <c r="B47" s="4">
        <v>62346</v>
      </c>
      <c r="C47" s="16" t="s">
        <v>1541</v>
      </c>
      <c r="D47" s="4">
        <v>1</v>
      </c>
      <c r="E47" s="4"/>
      <c r="F47" s="4"/>
      <c r="G47" s="5" t="s">
        <v>1542</v>
      </c>
      <c r="H47" s="16" t="s">
        <v>1543</v>
      </c>
      <c r="I47" s="4">
        <v>1.11</v>
      </c>
      <c r="J47" s="4"/>
      <c r="K47" s="1"/>
    </row>
    <row r="48" spans="1:11">
      <c r="A48" s="4">
        <v>21</v>
      </c>
      <c r="B48" s="4">
        <v>37228</v>
      </c>
      <c r="C48" s="16" t="s">
        <v>1544</v>
      </c>
      <c r="D48" s="4">
        <v>1</v>
      </c>
      <c r="E48" s="4"/>
      <c r="F48" s="4"/>
      <c r="G48" s="5" t="s">
        <v>1545</v>
      </c>
      <c r="H48" s="16" t="s">
        <v>1546</v>
      </c>
      <c r="I48" s="4">
        <v>0.67</v>
      </c>
      <c r="J48" s="4"/>
      <c r="K48" s="1"/>
    </row>
    <row r="49" spans="1:11">
      <c r="A49" s="4">
        <v>22</v>
      </c>
      <c r="B49" s="4">
        <v>37249</v>
      </c>
      <c r="C49" s="16" t="s">
        <v>1547</v>
      </c>
      <c r="D49" s="4">
        <v>1</v>
      </c>
      <c r="E49" s="4"/>
      <c r="F49" s="4"/>
      <c r="G49" s="5" t="s">
        <v>1548</v>
      </c>
      <c r="H49" s="16" t="s">
        <v>1549</v>
      </c>
      <c r="I49" s="4">
        <v>2.67</v>
      </c>
      <c r="J49" s="4"/>
      <c r="K49" s="1"/>
    </row>
    <row r="50" spans="1:11">
      <c r="A50" s="4">
        <v>23</v>
      </c>
      <c r="B50" s="4">
        <v>12160</v>
      </c>
      <c r="C50" s="16" t="s">
        <v>1550</v>
      </c>
      <c r="D50" s="4">
        <v>1</v>
      </c>
      <c r="E50" s="4"/>
      <c r="F50" s="4"/>
      <c r="G50" s="5" t="s">
        <v>1551</v>
      </c>
      <c r="H50" s="16" t="s">
        <v>1552</v>
      </c>
      <c r="I50" s="4">
        <v>0.15</v>
      </c>
      <c r="J50" s="4"/>
      <c r="K50" s="1"/>
    </row>
    <row r="51" spans="1:11">
      <c r="A51" s="4">
        <v>24</v>
      </c>
      <c r="B51" s="4">
        <v>12159</v>
      </c>
      <c r="C51" s="16" t="s">
        <v>1553</v>
      </c>
      <c r="D51" s="4">
        <v>1</v>
      </c>
      <c r="E51" s="4"/>
      <c r="F51" s="4"/>
      <c r="G51" s="5" t="s">
        <v>1554</v>
      </c>
      <c r="H51" s="16" t="s">
        <v>1555</v>
      </c>
      <c r="I51" s="4">
        <v>0.15</v>
      </c>
      <c r="J51" s="4"/>
      <c r="K51" s="1"/>
    </row>
    <row r="52" spans="1:11">
      <c r="A52" s="4">
        <v>25</v>
      </c>
      <c r="B52" s="4">
        <v>12141</v>
      </c>
      <c r="C52" s="16" t="s">
        <v>1556</v>
      </c>
      <c r="D52" s="4">
        <v>9</v>
      </c>
      <c r="E52" s="4"/>
      <c r="F52" s="4"/>
      <c r="G52" s="5" t="s">
        <v>1557</v>
      </c>
      <c r="H52" s="16" t="s">
        <v>1558</v>
      </c>
      <c r="I52" s="4">
        <v>0.16</v>
      </c>
      <c r="J52" s="4"/>
      <c r="K52" s="1"/>
    </row>
    <row r="53" spans="1:11">
      <c r="A53" s="4">
        <v>26</v>
      </c>
      <c r="B53" s="4">
        <v>11745</v>
      </c>
      <c r="C53" s="16" t="s">
        <v>1559</v>
      </c>
      <c r="D53" s="4">
        <v>2</v>
      </c>
      <c r="E53" s="4"/>
      <c r="F53" s="4"/>
      <c r="G53" s="5" t="s">
        <v>1348</v>
      </c>
      <c r="H53" s="16" t="s">
        <v>1349</v>
      </c>
      <c r="I53" s="4">
        <v>0.11</v>
      </c>
      <c r="J53" s="4"/>
      <c r="K53" s="1"/>
    </row>
  </sheetData>
  <mergeCells count="1">
    <mergeCell ref="A1:J1"/>
  </mergeCells>
  <dataValidations count="1">
    <dataValidation type="textLength" operator="lessThanOrEqual" allowBlank="1" showInputMessage="1" showErrorMessage="1" errorTitle="提示" error="此处最多只能输入 [20] 个字符。" sqref="B36:B37 B47:B48">
      <formula1>20</formula1>
    </dataValidation>
  </dataValidations>
  <pageMargins left="0.7" right="0.7" top="0.75" bottom="0.75" header="0.3" footer="0.3"/>
  <pageSetup paperSize="9" orientation="portrait" horizontalDpi="300" verticalDpi="300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34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45" customWidth="1"/>
    <col min="9" max="9" width="9.75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1560</v>
      </c>
      <c r="B1" s="2"/>
      <c r="C1" s="2"/>
      <c r="D1" s="2"/>
      <c r="E1" s="2"/>
      <c r="F1" s="2"/>
      <c r="G1" s="2"/>
      <c r="H1" s="46"/>
      <c r="I1" s="2"/>
      <c r="J1" s="2"/>
    </row>
    <row r="2" spans="11:11">
      <c r="K2" s="13" t="s">
        <v>1435</v>
      </c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47" t="s">
        <v>122</v>
      </c>
      <c r="I27" s="3" t="s">
        <v>123</v>
      </c>
      <c r="J27" s="8" t="s">
        <v>124</v>
      </c>
    </row>
    <row r="28" spans="1:10">
      <c r="A28" s="4">
        <v>1</v>
      </c>
      <c r="B28" s="4">
        <v>62556</v>
      </c>
      <c r="C28" s="5" t="s">
        <v>1561</v>
      </c>
      <c r="D28" s="4">
        <v>1</v>
      </c>
      <c r="E28" s="4"/>
      <c r="F28" s="4"/>
      <c r="G28" s="5" t="s">
        <v>1562</v>
      </c>
      <c r="H28" s="16" t="s">
        <v>1563</v>
      </c>
      <c r="I28" s="4">
        <v>4.95</v>
      </c>
      <c r="J28" s="10"/>
    </row>
    <row r="29" ht="31.2" spans="1:10">
      <c r="A29" s="4">
        <v>2</v>
      </c>
      <c r="B29" s="4">
        <v>62554</v>
      </c>
      <c r="C29" s="5" t="s">
        <v>1564</v>
      </c>
      <c r="D29" s="4">
        <v>1</v>
      </c>
      <c r="E29" s="4"/>
      <c r="F29" s="4"/>
      <c r="G29" s="5" t="s">
        <v>1565</v>
      </c>
      <c r="H29" s="16" t="s">
        <v>1566</v>
      </c>
      <c r="I29" s="4">
        <v>1.64</v>
      </c>
      <c r="J29" s="10"/>
    </row>
    <row r="30" spans="1:10">
      <c r="A30" s="4">
        <v>3</v>
      </c>
      <c r="B30" s="4">
        <v>62552</v>
      </c>
      <c r="C30" s="5" t="s">
        <v>1567</v>
      </c>
      <c r="D30" s="4">
        <v>1</v>
      </c>
      <c r="E30" s="4"/>
      <c r="F30" s="4"/>
      <c r="G30" s="5" t="s">
        <v>1568</v>
      </c>
      <c r="H30" s="16" t="s">
        <v>1569</v>
      </c>
      <c r="I30" s="4">
        <v>4.85</v>
      </c>
      <c r="J30" s="10"/>
    </row>
    <row r="31" spans="1:10">
      <c r="A31" s="4">
        <v>4</v>
      </c>
      <c r="B31" s="4">
        <v>12158</v>
      </c>
      <c r="C31" s="5" t="s">
        <v>1570</v>
      </c>
      <c r="D31" s="4">
        <v>1</v>
      </c>
      <c r="E31" s="4"/>
      <c r="F31" s="4"/>
      <c r="G31" s="5" t="s">
        <v>1571</v>
      </c>
      <c r="H31" s="16" t="s">
        <v>1572</v>
      </c>
      <c r="I31" s="4">
        <v>0.15</v>
      </c>
      <c r="J31" s="10"/>
    </row>
    <row r="32" spans="1:10">
      <c r="A32" s="4">
        <v>5</v>
      </c>
      <c r="B32" s="4">
        <v>62553</v>
      </c>
      <c r="C32" s="5" t="s">
        <v>184</v>
      </c>
      <c r="D32" s="4">
        <v>1</v>
      </c>
      <c r="E32" s="4"/>
      <c r="F32" s="4"/>
      <c r="G32" s="5" t="s">
        <v>1573</v>
      </c>
      <c r="H32" s="16" t="s">
        <v>1574</v>
      </c>
      <c r="I32" s="4">
        <v>0.11</v>
      </c>
      <c r="J32" s="10"/>
    </row>
    <row r="33" spans="1:10">
      <c r="A33" s="4">
        <v>6</v>
      </c>
      <c r="B33" s="4">
        <v>12139</v>
      </c>
      <c r="C33" s="5" t="s">
        <v>1341</v>
      </c>
      <c r="D33" s="4">
        <v>2</v>
      </c>
      <c r="E33" s="4"/>
      <c r="F33" s="4"/>
      <c r="G33" s="5" t="s">
        <v>1342</v>
      </c>
      <c r="H33" s="16" t="s">
        <v>1343</v>
      </c>
      <c r="I33" s="4">
        <v>0.16</v>
      </c>
      <c r="J33" s="10"/>
    </row>
    <row r="34" ht="31.2" spans="1:10">
      <c r="A34" s="6">
        <v>7</v>
      </c>
      <c r="B34" s="6">
        <v>62555</v>
      </c>
      <c r="C34" s="7" t="s">
        <v>1575</v>
      </c>
      <c r="D34" s="6">
        <v>1</v>
      </c>
      <c r="E34" s="6"/>
      <c r="F34" s="6"/>
      <c r="G34" s="7" t="s">
        <v>1576</v>
      </c>
      <c r="H34" s="48" t="s">
        <v>1577</v>
      </c>
      <c r="I34" s="6">
        <v>2.3</v>
      </c>
      <c r="J34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28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8.12962962962963" style="13" customWidth="1"/>
    <col min="10" max="10" width="16.25" style="13" customWidth="1"/>
    <col min="11" max="11" width="15.6296296296296" style="13" customWidth="1"/>
    <col min="12" max="16384" width="9" style="13"/>
  </cols>
  <sheetData>
    <row r="1" ht="18.15" spans="1:10">
      <c r="A1" s="2" t="s">
        <v>1578</v>
      </c>
      <c r="B1" s="2"/>
      <c r="C1" s="2"/>
      <c r="D1" s="2"/>
      <c r="E1" s="2"/>
      <c r="F1" s="2"/>
      <c r="G1" s="2"/>
      <c r="H1" s="2"/>
      <c r="I1" s="2"/>
      <c r="J1" s="2"/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8" t="s">
        <v>123</v>
      </c>
      <c r="J27" s="8" t="s">
        <v>124</v>
      </c>
    </row>
    <row r="28" spans="1:10">
      <c r="A28" s="4">
        <v>1</v>
      </c>
      <c r="B28" s="4">
        <v>62586</v>
      </c>
      <c r="C28" s="5" t="s">
        <v>1579</v>
      </c>
      <c r="D28" s="4">
        <v>1</v>
      </c>
      <c r="E28" s="4"/>
      <c r="F28" s="4"/>
      <c r="G28" s="5" t="s">
        <v>1580</v>
      </c>
      <c r="H28" s="5" t="s">
        <v>1581</v>
      </c>
      <c r="I28" s="9">
        <v>40.7</v>
      </c>
      <c r="J28" s="10"/>
    </row>
  </sheetData>
  <mergeCells count="1">
    <mergeCell ref="A1:J1"/>
  </mergeCells>
  <pageMargins left="0.75" right="0.75" top="1" bottom="1" header="0.5" footer="0.5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3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9.62962962962963" style="13" customWidth="1"/>
    <col min="10" max="10" width="8.62962962962963" style="13" customWidth="1"/>
    <col min="11" max="11" width="15.6296296296296" style="13" customWidth="1"/>
    <col min="12" max="16384" width="9" style="13"/>
  </cols>
  <sheetData>
    <row r="1" ht="18.15" spans="1:10">
      <c r="A1" s="2" t="s">
        <v>1582</v>
      </c>
      <c r="B1" s="2"/>
      <c r="C1" s="2"/>
      <c r="D1" s="2"/>
      <c r="E1" s="2"/>
      <c r="F1" s="2"/>
      <c r="G1" s="2"/>
      <c r="H1" s="2"/>
      <c r="I1" s="2"/>
      <c r="J1" s="2"/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122</v>
      </c>
      <c r="I26" s="8" t="s">
        <v>123</v>
      </c>
      <c r="J26" s="8" t="s">
        <v>124</v>
      </c>
    </row>
    <row r="27" spans="1:10">
      <c r="A27" s="4">
        <v>1</v>
      </c>
      <c r="B27" s="4">
        <v>62558</v>
      </c>
      <c r="C27" s="5" t="s">
        <v>1583</v>
      </c>
      <c r="D27" s="4">
        <v>1</v>
      </c>
      <c r="E27" s="4"/>
      <c r="F27" s="4"/>
      <c r="G27" s="5" t="s">
        <v>1584</v>
      </c>
      <c r="H27" s="5" t="s">
        <v>1585</v>
      </c>
      <c r="I27" s="9">
        <v>2.23</v>
      </c>
      <c r="J27" s="10"/>
    </row>
    <row r="28" spans="1:10">
      <c r="A28" s="4">
        <v>2</v>
      </c>
      <c r="B28" s="4">
        <v>62557</v>
      </c>
      <c r="C28" s="5" t="s">
        <v>1586</v>
      </c>
      <c r="D28" s="4">
        <v>1</v>
      </c>
      <c r="E28" s="4"/>
      <c r="F28" s="4"/>
      <c r="G28" s="5" t="s">
        <v>1587</v>
      </c>
      <c r="H28" s="5" t="s">
        <v>1588</v>
      </c>
      <c r="I28" s="9">
        <v>1.91</v>
      </c>
      <c r="J28" s="10"/>
    </row>
    <row r="29" spans="1:10">
      <c r="A29" s="4">
        <v>3</v>
      </c>
      <c r="B29" s="4">
        <v>62582</v>
      </c>
      <c r="C29" s="5" t="s">
        <v>1589</v>
      </c>
      <c r="D29" s="4">
        <v>1</v>
      </c>
      <c r="E29" s="4"/>
      <c r="F29" s="4"/>
      <c r="G29" s="5" t="s">
        <v>1590</v>
      </c>
      <c r="H29" s="5" t="s">
        <v>1591</v>
      </c>
      <c r="I29" s="9">
        <v>1.56</v>
      </c>
      <c r="J29" s="10"/>
    </row>
    <row r="30" spans="1:10">
      <c r="A30" s="4">
        <v>4</v>
      </c>
      <c r="B30" s="4">
        <v>37160</v>
      </c>
      <c r="C30" s="5" t="s">
        <v>1367</v>
      </c>
      <c r="D30" s="4">
        <v>1</v>
      </c>
      <c r="E30" s="4"/>
      <c r="F30" s="4"/>
      <c r="G30" s="5" t="s">
        <v>1592</v>
      </c>
      <c r="H30" s="5" t="s">
        <v>1593</v>
      </c>
      <c r="I30" s="9">
        <v>0.22</v>
      </c>
      <c r="J30" s="10"/>
    </row>
    <row r="31" spans="1:10">
      <c r="A31" s="4">
        <v>5</v>
      </c>
      <c r="B31" s="4">
        <v>12138</v>
      </c>
      <c r="C31" s="5" t="s">
        <v>843</v>
      </c>
      <c r="D31" s="4">
        <v>2</v>
      </c>
      <c r="E31" s="4"/>
      <c r="F31" s="4"/>
      <c r="G31" s="5" t="s">
        <v>1594</v>
      </c>
      <c r="H31" s="5" t="s">
        <v>1595</v>
      </c>
      <c r="I31" s="9">
        <v>0.11</v>
      </c>
      <c r="J31" s="10"/>
    </row>
    <row r="32" spans="1:10">
      <c r="A32" s="4">
        <v>6</v>
      </c>
      <c r="B32" s="6">
        <v>12132</v>
      </c>
      <c r="C32" s="44" t="s">
        <v>1596</v>
      </c>
      <c r="D32" s="6">
        <v>4</v>
      </c>
      <c r="E32" s="6"/>
      <c r="F32" s="6"/>
      <c r="G32" s="7" t="s">
        <v>1597</v>
      </c>
      <c r="H32" s="7" t="s">
        <v>1598</v>
      </c>
      <c r="I32" s="11">
        <v>0.1</v>
      </c>
      <c r="J32" s="12"/>
    </row>
    <row r="33" spans="1:10">
      <c r="A33" s="4">
        <v>7</v>
      </c>
      <c r="B33" s="4">
        <v>12139</v>
      </c>
      <c r="C33" s="5" t="s">
        <v>1341</v>
      </c>
      <c r="D33" s="4">
        <v>2</v>
      </c>
      <c r="E33" s="4"/>
      <c r="F33" s="4"/>
      <c r="G33" s="5" t="s">
        <v>1342</v>
      </c>
      <c r="H33" s="5" t="s">
        <v>1343</v>
      </c>
      <c r="I33" s="9">
        <v>0.16</v>
      </c>
      <c r="J33" s="10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9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9.12962962962963" style="13" customWidth="1"/>
    <col min="10" max="12" width="15.6296296296296" style="13" customWidth="1"/>
    <col min="13" max="16384" width="9" style="13"/>
  </cols>
  <sheetData>
    <row r="1" ht="18.15" spans="1:10">
      <c r="A1" s="2" t="s">
        <v>1599</v>
      </c>
      <c r="B1" s="2"/>
      <c r="C1" s="2"/>
      <c r="D1" s="2"/>
      <c r="E1" s="2"/>
      <c r="F1" s="2"/>
      <c r="G1" s="2"/>
      <c r="H1" s="2"/>
      <c r="I1" s="2"/>
      <c r="J1" s="2"/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122</v>
      </c>
      <c r="I26" s="40" t="s">
        <v>123</v>
      </c>
      <c r="J26" s="8" t="s">
        <v>124</v>
      </c>
    </row>
    <row r="27" spans="1:10">
      <c r="A27" s="4">
        <v>1</v>
      </c>
      <c r="B27" s="4">
        <v>56291</v>
      </c>
      <c r="C27" s="5" t="s">
        <v>1600</v>
      </c>
      <c r="D27" s="4">
        <v>1</v>
      </c>
      <c r="E27" s="4"/>
      <c r="F27" s="4"/>
      <c r="G27" s="5" t="s">
        <v>1601</v>
      </c>
      <c r="H27" s="5" t="s">
        <v>1602</v>
      </c>
      <c r="I27" s="41">
        <v>29.85</v>
      </c>
      <c r="J27" s="17"/>
    </row>
    <row r="28" spans="1:10">
      <c r="A28" s="4">
        <v>2</v>
      </c>
      <c r="B28" s="4">
        <v>62590</v>
      </c>
      <c r="C28" s="5" t="s">
        <v>1603</v>
      </c>
      <c r="D28" s="4">
        <v>1</v>
      </c>
      <c r="E28" s="4"/>
      <c r="F28" s="4"/>
      <c r="G28" s="5" t="s">
        <v>1604</v>
      </c>
      <c r="H28" s="5" t="s">
        <v>1605</v>
      </c>
      <c r="I28" s="41">
        <v>4.9</v>
      </c>
      <c r="J28" s="17"/>
    </row>
    <row r="29" spans="1:10">
      <c r="A29" s="4">
        <v>3</v>
      </c>
      <c r="B29" s="4">
        <v>71660</v>
      </c>
      <c r="C29" s="5" t="s">
        <v>1606</v>
      </c>
      <c r="D29" s="4">
        <v>2</v>
      </c>
      <c r="E29" s="4"/>
      <c r="F29" s="4"/>
      <c r="G29" s="5" t="s">
        <v>1607</v>
      </c>
      <c r="H29" s="5" t="s">
        <v>1608</v>
      </c>
      <c r="I29" s="41">
        <v>0.74</v>
      </c>
      <c r="J29" s="17"/>
    </row>
    <row r="30" spans="1:10">
      <c r="A30" s="4" t="s">
        <v>1609</v>
      </c>
      <c r="B30" s="4">
        <v>56365</v>
      </c>
      <c r="C30" s="5" t="s">
        <v>1610</v>
      </c>
      <c r="D30" s="4">
        <v>1</v>
      </c>
      <c r="E30" s="4"/>
      <c r="F30" s="4"/>
      <c r="G30" s="5" t="s">
        <v>1611</v>
      </c>
      <c r="H30" s="5" t="s">
        <v>1612</v>
      </c>
      <c r="I30" s="41">
        <v>11.3</v>
      </c>
      <c r="J30" s="17"/>
    </row>
    <row r="31" spans="1:10">
      <c r="A31" s="4">
        <v>5</v>
      </c>
      <c r="B31" s="4">
        <v>56294</v>
      </c>
      <c r="C31" s="5" t="s">
        <v>1613</v>
      </c>
      <c r="D31" s="4">
        <v>1</v>
      </c>
      <c r="E31" s="4"/>
      <c r="F31" s="4"/>
      <c r="G31" s="5" t="s">
        <v>1614</v>
      </c>
      <c r="H31" s="5" t="s">
        <v>1615</v>
      </c>
      <c r="I31" s="41">
        <v>5.4</v>
      </c>
      <c r="J31" s="17"/>
    </row>
    <row r="32" spans="1:10">
      <c r="A32" s="4">
        <v>6</v>
      </c>
      <c r="B32" s="4">
        <v>56296</v>
      </c>
      <c r="C32" s="5" t="s">
        <v>1616</v>
      </c>
      <c r="D32" s="4">
        <v>1</v>
      </c>
      <c r="E32" s="4"/>
      <c r="F32" s="4"/>
      <c r="G32" s="5" t="s">
        <v>1617</v>
      </c>
      <c r="H32" s="5" t="s">
        <v>1618</v>
      </c>
      <c r="I32" s="41">
        <v>0.54</v>
      </c>
      <c r="J32" s="17"/>
    </row>
    <row r="33" spans="1:10">
      <c r="A33" s="4" t="s">
        <v>729</v>
      </c>
      <c r="B33" s="4">
        <v>56293</v>
      </c>
      <c r="C33" s="5" t="s">
        <v>1619</v>
      </c>
      <c r="D33" s="4">
        <v>1</v>
      </c>
      <c r="E33" s="4"/>
      <c r="F33" s="4"/>
      <c r="G33" s="5" t="s">
        <v>1620</v>
      </c>
      <c r="H33" s="5" t="s">
        <v>1621</v>
      </c>
      <c r="I33" s="41">
        <v>7.6</v>
      </c>
      <c r="J33" s="17"/>
    </row>
    <row r="34" spans="1:10">
      <c r="A34" s="4">
        <v>8</v>
      </c>
      <c r="B34" s="4">
        <v>47545</v>
      </c>
      <c r="C34" s="5" t="s">
        <v>1622</v>
      </c>
      <c r="D34" s="4">
        <v>1</v>
      </c>
      <c r="E34" s="4"/>
      <c r="F34" s="4"/>
      <c r="G34" s="5" t="s">
        <v>1623</v>
      </c>
      <c r="H34" s="5" t="s">
        <v>1624</v>
      </c>
      <c r="I34" s="4">
        <v>0.64</v>
      </c>
      <c r="J34" s="17"/>
    </row>
    <row r="35" spans="1:10">
      <c r="A35" s="4">
        <v>9</v>
      </c>
      <c r="B35" s="4">
        <v>73835</v>
      </c>
      <c r="C35" s="5" t="s">
        <v>1625</v>
      </c>
      <c r="D35" s="4">
        <v>1</v>
      </c>
      <c r="E35" s="4"/>
      <c r="F35" s="4"/>
      <c r="G35" s="5" t="s">
        <v>1626</v>
      </c>
      <c r="H35" s="5" t="s">
        <v>1627</v>
      </c>
      <c r="I35" s="4">
        <v>2.23</v>
      </c>
      <c r="J35" s="17"/>
    </row>
    <row r="36" spans="1:10">
      <c r="A36" s="4">
        <v>10</v>
      </c>
      <c r="B36" s="4">
        <v>11208</v>
      </c>
      <c r="C36" s="5" t="s">
        <v>1628</v>
      </c>
      <c r="D36" s="4">
        <v>2</v>
      </c>
      <c r="E36" s="4"/>
      <c r="F36" s="4"/>
      <c r="G36" s="5" t="s">
        <v>1629</v>
      </c>
      <c r="H36" s="5" t="s">
        <v>1630</v>
      </c>
      <c r="I36" s="19">
        <v>0.1</v>
      </c>
      <c r="J36" s="10" t="s">
        <v>149</v>
      </c>
    </row>
    <row r="37" spans="1:10">
      <c r="A37" s="4">
        <v>11</v>
      </c>
      <c r="B37" s="4">
        <v>11495</v>
      </c>
      <c r="C37" s="5" t="s">
        <v>337</v>
      </c>
      <c r="D37" s="4">
        <v>2</v>
      </c>
      <c r="E37" s="4"/>
      <c r="F37" s="4"/>
      <c r="G37" s="5" t="s">
        <v>338</v>
      </c>
      <c r="H37" s="5" t="s">
        <v>339</v>
      </c>
      <c r="I37" s="19">
        <v>0.11</v>
      </c>
      <c r="J37" s="10" t="s">
        <v>149</v>
      </c>
    </row>
    <row r="38" spans="1:10">
      <c r="A38" s="4">
        <v>12</v>
      </c>
      <c r="B38" s="4">
        <v>62361</v>
      </c>
      <c r="C38" s="5" t="s">
        <v>1631</v>
      </c>
      <c r="D38" s="4">
        <v>1</v>
      </c>
      <c r="E38" s="4"/>
      <c r="F38" s="4"/>
      <c r="G38" s="5" t="s">
        <v>1632</v>
      </c>
      <c r="H38" s="5" t="s">
        <v>1633</v>
      </c>
      <c r="I38" s="4">
        <v>11.13</v>
      </c>
      <c r="J38" s="17"/>
    </row>
    <row r="39" spans="1:10">
      <c r="A39" s="6">
        <v>13</v>
      </c>
      <c r="B39" s="6">
        <v>62424</v>
      </c>
      <c r="C39" s="7" t="s">
        <v>1634</v>
      </c>
      <c r="D39" s="6">
        <v>1</v>
      </c>
      <c r="E39" s="6"/>
      <c r="F39" s="6"/>
      <c r="G39" s="7" t="s">
        <v>1635</v>
      </c>
      <c r="H39" s="7" t="s">
        <v>1636</v>
      </c>
      <c r="I39" s="42">
        <v>11.13</v>
      </c>
      <c r="J39" s="43"/>
    </row>
  </sheetData>
  <mergeCells count="1">
    <mergeCell ref="A1:J1"/>
  </mergeCells>
  <conditionalFormatting sqref="B34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4">
      <formula1>20</formula1>
    </dataValidation>
  </dataValidations>
  <pageMargins left="0.75" right="0.75" top="1" bottom="1" header="0.5" footer="0.5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42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7.5" style="13" customWidth="1"/>
    <col min="10" max="10" width="14.3796296296296" style="13" customWidth="1"/>
    <col min="11" max="11" width="15.6296296296296" style="13" customWidth="1"/>
    <col min="12" max="16384" width="9" style="13"/>
  </cols>
  <sheetData>
    <row r="1" ht="18.15" spans="1:10">
      <c r="A1" s="2" t="s">
        <v>1637</v>
      </c>
      <c r="B1" s="2"/>
      <c r="C1" s="2"/>
      <c r="D1" s="2"/>
      <c r="E1" s="2"/>
      <c r="F1" s="2"/>
      <c r="G1" s="2"/>
      <c r="H1" s="2"/>
      <c r="I1" s="2"/>
      <c r="J1" s="2"/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122</v>
      </c>
      <c r="I26" s="3" t="s">
        <v>123</v>
      </c>
      <c r="J26" s="8" t="s">
        <v>124</v>
      </c>
    </row>
    <row r="27" spans="1:10">
      <c r="A27" s="4">
        <v>1</v>
      </c>
      <c r="B27" s="4">
        <v>56299</v>
      </c>
      <c r="C27" s="5" t="s">
        <v>1638</v>
      </c>
      <c r="D27" s="4">
        <v>1</v>
      </c>
      <c r="E27" s="4"/>
      <c r="F27" s="4"/>
      <c r="G27" s="5" t="s">
        <v>1639</v>
      </c>
      <c r="H27" s="5" t="s">
        <v>1640</v>
      </c>
      <c r="I27" s="19">
        <v>0.5</v>
      </c>
      <c r="J27" s="10" t="s">
        <v>1641</v>
      </c>
    </row>
    <row r="28" spans="1:10">
      <c r="A28" s="4">
        <v>2</v>
      </c>
      <c r="B28" s="4">
        <v>10882</v>
      </c>
      <c r="C28" s="5" t="s">
        <v>331</v>
      </c>
      <c r="D28" s="4">
        <v>2</v>
      </c>
      <c r="E28" s="4"/>
      <c r="F28" s="4"/>
      <c r="G28" s="5" t="s">
        <v>332</v>
      </c>
      <c r="H28" s="5" t="s">
        <v>1642</v>
      </c>
      <c r="I28" s="19">
        <v>0.11</v>
      </c>
      <c r="J28" s="10"/>
    </row>
    <row r="29" spans="1:10">
      <c r="A29" s="4">
        <v>3</v>
      </c>
      <c r="B29" s="4">
        <v>62591</v>
      </c>
      <c r="C29" s="5" t="s">
        <v>1643</v>
      </c>
      <c r="D29" s="4">
        <v>1</v>
      </c>
      <c r="E29" s="4"/>
      <c r="F29" s="4"/>
      <c r="G29" s="5" t="s">
        <v>1644</v>
      </c>
      <c r="H29" s="5" t="s">
        <v>1645</v>
      </c>
      <c r="I29" s="19">
        <v>21.36</v>
      </c>
      <c r="J29" s="10"/>
    </row>
    <row r="30" spans="1:10">
      <c r="A30" s="4">
        <v>4</v>
      </c>
      <c r="B30" s="4">
        <v>62364</v>
      </c>
      <c r="C30" s="5" t="s">
        <v>1646</v>
      </c>
      <c r="D30" s="4">
        <v>5</v>
      </c>
      <c r="E30" s="4"/>
      <c r="F30" s="4"/>
      <c r="G30" s="19" t="s">
        <v>1647</v>
      </c>
      <c r="H30" s="5" t="s">
        <v>517</v>
      </c>
      <c r="I30" s="19">
        <v>0.1</v>
      </c>
      <c r="J30" s="10" t="s">
        <v>1648</v>
      </c>
    </row>
    <row r="31" spans="1:10">
      <c r="A31" s="4">
        <v>5</v>
      </c>
      <c r="B31" s="4">
        <v>62365</v>
      </c>
      <c r="C31" s="5" t="s">
        <v>515</v>
      </c>
      <c r="D31" s="4">
        <v>5</v>
      </c>
      <c r="E31" s="4"/>
      <c r="F31" s="4"/>
      <c r="G31" s="19" t="s">
        <v>1649</v>
      </c>
      <c r="H31" s="5" t="s">
        <v>1650</v>
      </c>
      <c r="I31" s="19">
        <v>0.1</v>
      </c>
      <c r="J31" s="10" t="s">
        <v>1651</v>
      </c>
    </row>
    <row r="32" spans="1:10">
      <c r="A32" s="4">
        <v>6</v>
      </c>
      <c r="B32" s="4">
        <v>10950</v>
      </c>
      <c r="C32" s="5" t="s">
        <v>157</v>
      </c>
      <c r="D32" s="4">
        <v>2</v>
      </c>
      <c r="E32" s="4"/>
      <c r="F32" s="4"/>
      <c r="G32" s="19" t="s">
        <v>1652</v>
      </c>
      <c r="H32" s="19" t="s">
        <v>1653</v>
      </c>
      <c r="I32" s="19">
        <v>0.1</v>
      </c>
      <c r="J32" s="10" t="s">
        <v>1654</v>
      </c>
    </row>
    <row r="33" spans="1:10">
      <c r="A33" s="4">
        <v>7</v>
      </c>
      <c r="B33" s="4">
        <v>62367</v>
      </c>
      <c r="C33" s="5" t="s">
        <v>1099</v>
      </c>
      <c r="D33" s="4">
        <v>1</v>
      </c>
      <c r="E33" s="4"/>
      <c r="F33" s="4"/>
      <c r="G33" s="5" t="s">
        <v>1655</v>
      </c>
      <c r="H33" s="5" t="s">
        <v>1656</v>
      </c>
      <c r="I33" s="19">
        <v>6.68</v>
      </c>
      <c r="J33" s="10"/>
    </row>
    <row r="34" spans="1:10">
      <c r="A34" s="4">
        <v>8</v>
      </c>
      <c r="B34" s="4">
        <v>62368</v>
      </c>
      <c r="C34" s="5" t="s">
        <v>1657</v>
      </c>
      <c r="D34" s="4">
        <v>2</v>
      </c>
      <c r="E34" s="4"/>
      <c r="F34" s="4"/>
      <c r="G34" s="5" t="s">
        <v>1658</v>
      </c>
      <c r="H34" s="5" t="s">
        <v>1659</v>
      </c>
      <c r="I34" s="19">
        <v>1.11</v>
      </c>
      <c r="J34" s="10"/>
    </row>
    <row r="35" spans="1:10">
      <c r="A35" s="4">
        <v>9</v>
      </c>
      <c r="B35" s="4">
        <v>62369</v>
      </c>
      <c r="C35" s="5" t="s">
        <v>1660</v>
      </c>
      <c r="D35" s="4">
        <v>2</v>
      </c>
      <c r="E35" s="4"/>
      <c r="F35" s="4"/>
      <c r="G35" s="5" t="s">
        <v>1661</v>
      </c>
      <c r="H35" s="5" t="s">
        <v>1662</v>
      </c>
      <c r="I35" s="19">
        <v>1.56</v>
      </c>
      <c r="J35" s="10"/>
    </row>
    <row r="36" spans="1:10">
      <c r="A36" s="4">
        <v>10</v>
      </c>
      <c r="B36" s="4">
        <v>62370</v>
      </c>
      <c r="C36" s="5" t="s">
        <v>1663</v>
      </c>
      <c r="D36" s="4">
        <v>1</v>
      </c>
      <c r="E36" s="4"/>
      <c r="F36" s="4"/>
      <c r="G36" s="5" t="s">
        <v>1664</v>
      </c>
      <c r="H36" s="5" t="s">
        <v>1665</v>
      </c>
      <c r="I36" s="19">
        <v>0.85</v>
      </c>
      <c r="J36" s="10"/>
    </row>
    <row r="37" spans="1:10">
      <c r="A37" s="4">
        <v>11</v>
      </c>
      <c r="B37" s="4">
        <v>62436</v>
      </c>
      <c r="C37" s="5" t="s">
        <v>1666</v>
      </c>
      <c r="D37" s="4">
        <v>1</v>
      </c>
      <c r="E37" s="4"/>
      <c r="F37" s="4"/>
      <c r="G37" s="5" t="s">
        <v>1667</v>
      </c>
      <c r="H37" s="5" t="s">
        <v>1668</v>
      </c>
      <c r="I37" s="19">
        <v>45.05</v>
      </c>
      <c r="J37" s="10"/>
    </row>
    <row r="38" spans="1:10">
      <c r="A38" s="4">
        <v>12</v>
      </c>
      <c r="B38" s="4">
        <v>10512</v>
      </c>
      <c r="C38" s="5" t="s">
        <v>1669</v>
      </c>
      <c r="D38" s="4">
        <v>1</v>
      </c>
      <c r="E38" s="4"/>
      <c r="F38" s="4"/>
      <c r="G38" s="5" t="s">
        <v>1670</v>
      </c>
      <c r="H38" s="5" t="s">
        <v>1671</v>
      </c>
      <c r="I38" s="19">
        <v>0.2</v>
      </c>
      <c r="J38" s="10" t="s">
        <v>1672</v>
      </c>
    </row>
    <row r="39" spans="1:10">
      <c r="A39" s="4">
        <v>13</v>
      </c>
      <c r="B39" s="4">
        <v>11287</v>
      </c>
      <c r="C39" s="5" t="s">
        <v>367</v>
      </c>
      <c r="D39" s="4">
        <v>1</v>
      </c>
      <c r="E39" s="4"/>
      <c r="F39" s="4"/>
      <c r="G39" s="5" t="s">
        <v>226</v>
      </c>
      <c r="H39" s="5" t="s">
        <v>216</v>
      </c>
      <c r="I39" s="19">
        <v>0.1</v>
      </c>
      <c r="J39" s="10" t="s">
        <v>613</v>
      </c>
    </row>
    <row r="40" spans="1:10">
      <c r="A40" s="4">
        <v>14</v>
      </c>
      <c r="B40" s="4">
        <v>62588</v>
      </c>
      <c r="C40" s="5" t="s">
        <v>1673</v>
      </c>
      <c r="D40" s="4">
        <v>1</v>
      </c>
      <c r="E40" s="4"/>
      <c r="F40" s="4"/>
      <c r="G40" s="5" t="s">
        <v>1674</v>
      </c>
      <c r="H40" s="5" t="s">
        <v>1675</v>
      </c>
      <c r="I40" s="4">
        <v>4.02</v>
      </c>
      <c r="J40" s="17"/>
    </row>
    <row r="41" spans="1:10">
      <c r="A41" s="4">
        <v>15</v>
      </c>
      <c r="B41" s="4">
        <v>62587</v>
      </c>
      <c r="C41" s="38" t="s">
        <v>1676</v>
      </c>
      <c r="D41" s="4">
        <v>1</v>
      </c>
      <c r="E41" s="4"/>
      <c r="F41" s="4"/>
      <c r="G41" s="5" t="s">
        <v>1677</v>
      </c>
      <c r="H41" s="5" t="s">
        <v>1678</v>
      </c>
      <c r="I41" s="4">
        <v>4.31</v>
      </c>
      <c r="J41" s="17"/>
    </row>
    <row r="42" spans="1:10">
      <c r="A42" s="4">
        <v>16</v>
      </c>
      <c r="B42" s="39">
        <v>12056</v>
      </c>
      <c r="C42" s="5" t="s">
        <v>337</v>
      </c>
      <c r="D42" s="6">
        <v>3</v>
      </c>
      <c r="E42" s="39"/>
      <c r="F42" s="39"/>
      <c r="G42" s="39" t="s">
        <v>1679</v>
      </c>
      <c r="H42" s="39" t="s">
        <v>1680</v>
      </c>
      <c r="I42" s="39">
        <v>0.1</v>
      </c>
      <c r="J42" s="12" t="s">
        <v>1654</v>
      </c>
    </row>
  </sheetData>
  <mergeCells count="1">
    <mergeCell ref="A1:J1"/>
  </mergeCells>
  <conditionalFormatting sqref="B35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5">
      <formula1>20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3"/>
  <sheetViews>
    <sheetView zoomScale="70" zoomScaleNormal="70" workbookViewId="0">
      <selection activeCell="L26" sqref="L2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8.75" style="13" customWidth="1"/>
    <col min="10" max="10" width="15.25" style="13" customWidth="1"/>
    <col min="11" max="12" width="15.6296296296296" style="13" customWidth="1"/>
    <col min="13" max="16384" width="9" style="13"/>
  </cols>
  <sheetData>
    <row r="1" ht="18.15" spans="1:10">
      <c r="A1" s="24" t="s">
        <v>1637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>
      <c r="A27" s="26" t="s">
        <v>116</v>
      </c>
      <c r="B27" s="26" t="s">
        <v>117</v>
      </c>
      <c r="C27" s="26" t="s">
        <v>3</v>
      </c>
      <c r="D27" s="26" t="s">
        <v>118</v>
      </c>
      <c r="E27" s="26" t="s">
        <v>119</v>
      </c>
      <c r="F27" s="26" t="s">
        <v>120</v>
      </c>
      <c r="G27" s="26" t="s">
        <v>121</v>
      </c>
      <c r="H27" s="26" t="s">
        <v>122</v>
      </c>
      <c r="I27" s="26" t="s">
        <v>123</v>
      </c>
      <c r="J27" s="33" t="s">
        <v>124</v>
      </c>
    </row>
    <row r="28" spans="1:13">
      <c r="A28" s="27">
        <v>1</v>
      </c>
      <c r="B28" s="27">
        <v>56299</v>
      </c>
      <c r="C28" s="28" t="s">
        <v>1638</v>
      </c>
      <c r="D28" s="27">
        <v>1</v>
      </c>
      <c r="E28" s="27"/>
      <c r="F28" s="27"/>
      <c r="G28" s="28" t="s">
        <v>1639</v>
      </c>
      <c r="H28" s="28" t="s">
        <v>1640</v>
      </c>
      <c r="I28" s="29">
        <v>0.5</v>
      </c>
      <c r="J28" s="34" t="s">
        <v>1641</v>
      </c>
      <c r="L28" s="35"/>
      <c r="M28" s="35"/>
    </row>
    <row r="29" spans="1:13">
      <c r="A29" s="27">
        <v>2</v>
      </c>
      <c r="B29" s="27">
        <v>10882</v>
      </c>
      <c r="C29" s="28" t="s">
        <v>331</v>
      </c>
      <c r="D29" s="27">
        <v>2</v>
      </c>
      <c r="E29" s="27"/>
      <c r="F29" s="27"/>
      <c r="G29" s="28" t="s">
        <v>332</v>
      </c>
      <c r="H29" s="28" t="s">
        <v>1642</v>
      </c>
      <c r="I29" s="29">
        <v>0.11</v>
      </c>
      <c r="J29" s="34"/>
      <c r="L29" s="35"/>
      <c r="M29" s="35"/>
    </row>
    <row r="30" spans="1:13">
      <c r="A30" s="27">
        <v>3</v>
      </c>
      <c r="B30" s="27">
        <v>62591</v>
      </c>
      <c r="C30" s="28" t="s">
        <v>1643</v>
      </c>
      <c r="D30" s="27">
        <v>1</v>
      </c>
      <c r="E30" s="27"/>
      <c r="F30" s="27"/>
      <c r="G30" s="28" t="s">
        <v>1644</v>
      </c>
      <c r="H30" s="28" t="s">
        <v>1645</v>
      </c>
      <c r="I30" s="29">
        <v>21.36</v>
      </c>
      <c r="J30" s="34"/>
      <c r="L30" s="35"/>
      <c r="M30" s="35"/>
    </row>
    <row r="31" spans="1:13">
      <c r="A31" s="27">
        <v>4</v>
      </c>
      <c r="B31" s="27">
        <v>62364</v>
      </c>
      <c r="C31" s="28" t="s">
        <v>1646</v>
      </c>
      <c r="D31" s="27">
        <v>5</v>
      </c>
      <c r="E31" s="27"/>
      <c r="F31" s="27"/>
      <c r="G31" s="29" t="s">
        <v>1647</v>
      </c>
      <c r="H31" s="28" t="s">
        <v>517</v>
      </c>
      <c r="I31" s="29">
        <v>0.1</v>
      </c>
      <c r="J31" s="34" t="s">
        <v>1648</v>
      </c>
      <c r="L31" s="35"/>
      <c r="M31" s="35"/>
    </row>
    <row r="32" spans="1:13">
      <c r="A32" s="27">
        <v>5</v>
      </c>
      <c r="B32" s="27">
        <v>62365</v>
      </c>
      <c r="C32" s="28" t="s">
        <v>515</v>
      </c>
      <c r="D32" s="27">
        <v>5</v>
      </c>
      <c r="E32" s="27"/>
      <c r="F32" s="27"/>
      <c r="G32" s="29" t="s">
        <v>1649</v>
      </c>
      <c r="H32" s="28" t="s">
        <v>1650</v>
      </c>
      <c r="I32" s="29">
        <v>0.1</v>
      </c>
      <c r="J32" s="34" t="s">
        <v>1651</v>
      </c>
      <c r="M32" s="35"/>
    </row>
    <row r="33" spans="1:13">
      <c r="A33" s="27">
        <v>6</v>
      </c>
      <c r="B33" s="27">
        <v>10950</v>
      </c>
      <c r="C33" s="28" t="s">
        <v>157</v>
      </c>
      <c r="D33" s="27">
        <v>2</v>
      </c>
      <c r="E33" s="27"/>
      <c r="F33" s="27"/>
      <c r="G33" s="29" t="s">
        <v>1652</v>
      </c>
      <c r="H33" s="29" t="s">
        <v>1653</v>
      </c>
      <c r="I33" s="29">
        <v>0.1</v>
      </c>
      <c r="J33" s="34" t="s">
        <v>1654</v>
      </c>
      <c r="M33" s="35"/>
    </row>
    <row r="34" spans="1:13">
      <c r="A34" s="27">
        <v>7</v>
      </c>
      <c r="B34" s="27">
        <v>62367</v>
      </c>
      <c r="C34" s="28" t="s">
        <v>1099</v>
      </c>
      <c r="D34" s="27">
        <v>1</v>
      </c>
      <c r="E34" s="27"/>
      <c r="F34" s="27"/>
      <c r="G34" s="28" t="s">
        <v>1655</v>
      </c>
      <c r="H34" s="28" t="s">
        <v>1656</v>
      </c>
      <c r="I34" s="29">
        <v>6.68</v>
      </c>
      <c r="J34" s="34"/>
      <c r="L34" s="35"/>
      <c r="M34" s="35"/>
    </row>
    <row r="35" spans="1:13">
      <c r="A35" s="27">
        <v>8</v>
      </c>
      <c r="B35" s="27">
        <v>62368</v>
      </c>
      <c r="C35" s="28" t="s">
        <v>1657</v>
      </c>
      <c r="D35" s="27">
        <v>2</v>
      </c>
      <c r="E35" s="27"/>
      <c r="F35" s="27"/>
      <c r="G35" s="28" t="s">
        <v>1658</v>
      </c>
      <c r="H35" s="28" t="s">
        <v>1659</v>
      </c>
      <c r="I35" s="29">
        <v>1.11</v>
      </c>
      <c r="J35" s="34"/>
      <c r="L35" s="35"/>
      <c r="M35" s="35"/>
    </row>
    <row r="36" spans="1:13">
      <c r="A36" s="27">
        <v>9</v>
      </c>
      <c r="B36" s="27">
        <v>62369</v>
      </c>
      <c r="C36" s="28" t="s">
        <v>1660</v>
      </c>
      <c r="D36" s="27">
        <v>2</v>
      </c>
      <c r="E36" s="27"/>
      <c r="F36" s="27"/>
      <c r="G36" s="28" t="s">
        <v>1661</v>
      </c>
      <c r="H36" s="28" t="s">
        <v>1662</v>
      </c>
      <c r="I36" s="29">
        <v>1.56</v>
      </c>
      <c r="J36" s="34"/>
      <c r="L36" s="35"/>
      <c r="M36" s="35"/>
    </row>
    <row r="37" spans="1:13">
      <c r="A37" s="27">
        <v>10</v>
      </c>
      <c r="B37" s="27">
        <v>62370</v>
      </c>
      <c r="C37" s="28" t="s">
        <v>1663</v>
      </c>
      <c r="D37" s="27">
        <v>1</v>
      </c>
      <c r="E37" s="27"/>
      <c r="F37" s="27"/>
      <c r="G37" s="28" t="s">
        <v>1664</v>
      </c>
      <c r="H37" s="28" t="s">
        <v>1665</v>
      </c>
      <c r="I37" s="29">
        <v>0.85</v>
      </c>
      <c r="J37" s="34"/>
      <c r="L37" s="35"/>
      <c r="M37" s="35"/>
    </row>
    <row r="38" spans="1:13">
      <c r="A38" s="27">
        <v>11</v>
      </c>
      <c r="B38" s="27">
        <v>62438</v>
      </c>
      <c r="C38" s="28" t="s">
        <v>1666</v>
      </c>
      <c r="D38" s="27">
        <v>1</v>
      </c>
      <c r="E38" s="27"/>
      <c r="F38" s="27"/>
      <c r="G38" s="28" t="s">
        <v>1681</v>
      </c>
      <c r="H38" s="28" t="s">
        <v>1682</v>
      </c>
      <c r="I38" s="29">
        <v>97.69</v>
      </c>
      <c r="J38" s="34"/>
      <c r="L38" s="35"/>
      <c r="M38" s="35"/>
    </row>
    <row r="39" spans="1:13">
      <c r="A39" s="27">
        <v>12</v>
      </c>
      <c r="B39" s="27">
        <v>10512</v>
      </c>
      <c r="C39" s="28" t="s">
        <v>1669</v>
      </c>
      <c r="D39" s="27">
        <v>1</v>
      </c>
      <c r="E39" s="27"/>
      <c r="F39" s="27"/>
      <c r="G39" s="28" t="s">
        <v>1670</v>
      </c>
      <c r="H39" s="28" t="s">
        <v>1671</v>
      </c>
      <c r="I39" s="29">
        <v>0.2</v>
      </c>
      <c r="J39" s="34" t="s">
        <v>1672</v>
      </c>
      <c r="L39" s="35"/>
      <c r="M39" s="35"/>
    </row>
    <row r="40" spans="1:13">
      <c r="A40" s="27">
        <v>13</v>
      </c>
      <c r="B40" s="27">
        <v>11287</v>
      </c>
      <c r="C40" s="28" t="s">
        <v>367</v>
      </c>
      <c r="D40" s="27">
        <v>1</v>
      </c>
      <c r="E40" s="27"/>
      <c r="F40" s="27"/>
      <c r="G40" s="28" t="s">
        <v>226</v>
      </c>
      <c r="H40" s="28" t="s">
        <v>216</v>
      </c>
      <c r="I40" s="29">
        <v>0.1</v>
      </c>
      <c r="J40" s="34" t="s">
        <v>613</v>
      </c>
      <c r="L40" s="35"/>
      <c r="M40" s="35"/>
    </row>
    <row r="41" spans="1:13">
      <c r="A41" s="27">
        <v>14</v>
      </c>
      <c r="B41" s="27">
        <v>62588</v>
      </c>
      <c r="C41" s="28" t="s">
        <v>1673</v>
      </c>
      <c r="D41" s="27">
        <v>1</v>
      </c>
      <c r="E41" s="27"/>
      <c r="F41" s="27"/>
      <c r="G41" s="28" t="s">
        <v>1674</v>
      </c>
      <c r="H41" s="28" t="s">
        <v>1675</v>
      </c>
      <c r="I41" s="27">
        <v>4.02</v>
      </c>
      <c r="J41" s="36"/>
      <c r="L41" s="35"/>
      <c r="M41" s="35"/>
    </row>
    <row r="42" spans="1:13">
      <c r="A42" s="27">
        <v>15</v>
      </c>
      <c r="B42" s="27">
        <v>62587</v>
      </c>
      <c r="C42" s="30" t="s">
        <v>1676</v>
      </c>
      <c r="D42" s="27">
        <v>1</v>
      </c>
      <c r="E42" s="27"/>
      <c r="F42" s="27"/>
      <c r="G42" s="28" t="s">
        <v>1677</v>
      </c>
      <c r="H42" s="28" t="s">
        <v>1678</v>
      </c>
      <c r="I42" s="27">
        <v>4.31</v>
      </c>
      <c r="J42" s="36"/>
      <c r="L42" s="35"/>
      <c r="M42" s="35"/>
    </row>
    <row r="43" spans="1:13">
      <c r="A43" s="27">
        <v>16</v>
      </c>
      <c r="B43" s="31">
        <v>12056</v>
      </c>
      <c r="C43" s="28" t="s">
        <v>337</v>
      </c>
      <c r="D43" s="32">
        <v>3</v>
      </c>
      <c r="E43" s="31"/>
      <c r="F43" s="31"/>
      <c r="G43" s="31" t="s">
        <v>1679</v>
      </c>
      <c r="H43" s="31" t="s">
        <v>1680</v>
      </c>
      <c r="I43" s="31">
        <v>0.1</v>
      </c>
      <c r="J43" s="37" t="s">
        <v>1654</v>
      </c>
      <c r="L43" s="35"/>
      <c r="M43" s="35"/>
    </row>
  </sheetData>
  <mergeCells count="1">
    <mergeCell ref="A1:J1"/>
  </mergeCells>
  <conditionalFormatting sqref="B36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36">
      <formula1>20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4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16.6296296296296" style="13" customWidth="1"/>
    <col min="8" max="8" width="32.6296296296296" style="13" customWidth="1"/>
    <col min="9" max="9" width="11.8796296296296" style="13" customWidth="1"/>
    <col min="10" max="10" width="14.6296296296296" style="13" customWidth="1"/>
    <col min="11" max="11" width="15.6296296296296" style="13" customWidth="1"/>
    <col min="12" max="16384" width="9" style="13"/>
  </cols>
  <sheetData>
    <row r="1" ht="25.5" customHeight="1" spans="1:10">
      <c r="A1" s="2" t="s">
        <v>1683</v>
      </c>
      <c r="B1" s="2"/>
      <c r="C1" s="2"/>
      <c r="D1" s="2"/>
      <c r="E1" s="2"/>
      <c r="F1" s="2"/>
      <c r="G1" s="2"/>
      <c r="H1" s="2"/>
      <c r="I1" s="2"/>
      <c r="J1" s="2"/>
    </row>
    <row r="26" spans="1:10">
      <c r="A26" s="3" t="s">
        <v>116</v>
      </c>
      <c r="B26" s="3" t="s">
        <v>117</v>
      </c>
      <c r="C26" s="3" t="s">
        <v>3</v>
      </c>
      <c r="D26" s="3" t="s">
        <v>118</v>
      </c>
      <c r="E26" s="3" t="s">
        <v>119</v>
      </c>
      <c r="F26" s="3" t="s">
        <v>120</v>
      </c>
      <c r="G26" s="3" t="s">
        <v>121</v>
      </c>
      <c r="H26" s="3" t="s">
        <v>122</v>
      </c>
      <c r="I26" s="3" t="s">
        <v>123</v>
      </c>
      <c r="J26" s="18" t="s">
        <v>124</v>
      </c>
    </row>
    <row r="27" spans="1:10">
      <c r="A27" s="4">
        <v>1</v>
      </c>
      <c r="B27" s="4">
        <v>11459</v>
      </c>
      <c r="C27" s="5" t="str">
        <f>UPPER("BOLT M6X20")</f>
        <v>BOLT M6X20</v>
      </c>
      <c r="D27" s="4">
        <v>2</v>
      </c>
      <c r="E27" s="4"/>
      <c r="F27" s="4"/>
      <c r="G27" s="5" t="s">
        <v>743</v>
      </c>
      <c r="H27" s="5" t="s">
        <v>744</v>
      </c>
      <c r="I27" s="19">
        <v>0.11</v>
      </c>
      <c r="J27" s="20" t="s">
        <v>149</v>
      </c>
    </row>
    <row r="28" spans="1:10">
      <c r="A28" s="4">
        <v>2</v>
      </c>
      <c r="B28" s="4">
        <v>11496</v>
      </c>
      <c r="C28" s="5" t="str">
        <f>UPPER("BOLT M6X30")</f>
        <v>BOLT M6X30</v>
      </c>
      <c r="D28" s="4">
        <v>2</v>
      </c>
      <c r="E28" s="4"/>
      <c r="F28" s="4"/>
      <c r="G28" s="5" t="s">
        <v>251</v>
      </c>
      <c r="H28" s="5" t="s">
        <v>252</v>
      </c>
      <c r="I28" s="19">
        <v>0.06</v>
      </c>
      <c r="J28" s="20" t="s">
        <v>149</v>
      </c>
    </row>
    <row r="29" spans="1:10">
      <c r="A29" s="4">
        <v>3</v>
      </c>
      <c r="B29" s="4">
        <v>29850</v>
      </c>
      <c r="C29" s="5" t="str">
        <f>UPPER("Oil Radiator")</f>
        <v>OIL RADIATOR</v>
      </c>
      <c r="D29" s="4">
        <v>1</v>
      </c>
      <c r="E29" s="4"/>
      <c r="F29" s="4"/>
      <c r="G29" s="5" t="s">
        <v>1684</v>
      </c>
      <c r="H29" s="5" t="s">
        <v>1685</v>
      </c>
      <c r="I29" s="19">
        <v>31.17</v>
      </c>
      <c r="J29" s="20"/>
    </row>
    <row r="30" spans="1:10">
      <c r="A30" s="4">
        <v>4</v>
      </c>
      <c r="B30" s="4">
        <v>11233</v>
      </c>
      <c r="C30" s="5" t="s">
        <v>478</v>
      </c>
      <c r="D30" s="4">
        <v>2</v>
      </c>
      <c r="E30" s="4"/>
      <c r="F30" s="4"/>
      <c r="G30" s="5" t="s">
        <v>479</v>
      </c>
      <c r="H30" s="5" t="s">
        <v>480</v>
      </c>
      <c r="I30" s="19">
        <v>0.1</v>
      </c>
      <c r="J30" s="20" t="s">
        <v>203</v>
      </c>
    </row>
    <row r="31" spans="1:10">
      <c r="A31" s="4">
        <v>5</v>
      </c>
      <c r="B31" s="4">
        <v>35341</v>
      </c>
      <c r="C31" s="5" t="s">
        <v>705</v>
      </c>
      <c r="D31" s="4">
        <v>8</v>
      </c>
      <c r="E31" s="4"/>
      <c r="F31" s="4"/>
      <c r="G31" s="5" t="s">
        <v>1686</v>
      </c>
      <c r="H31" s="5" t="s">
        <v>1687</v>
      </c>
      <c r="I31" s="4">
        <v>0.06</v>
      </c>
      <c r="J31" s="21"/>
    </row>
    <row r="32" spans="1:10">
      <c r="A32" s="4">
        <v>6</v>
      </c>
      <c r="B32" s="4">
        <v>35379</v>
      </c>
      <c r="C32" s="5" t="s">
        <v>1688</v>
      </c>
      <c r="D32" s="4">
        <v>4</v>
      </c>
      <c r="E32" s="4"/>
      <c r="F32" s="4"/>
      <c r="G32" s="5" t="s">
        <v>1689</v>
      </c>
      <c r="H32" s="5" t="s">
        <v>1690</v>
      </c>
      <c r="I32" s="4">
        <v>0.29</v>
      </c>
      <c r="J32" s="21"/>
    </row>
    <row r="33" spans="1:10">
      <c r="A33" s="4">
        <v>7</v>
      </c>
      <c r="B33" s="4">
        <v>62375</v>
      </c>
      <c r="C33" s="5" t="s">
        <v>1691</v>
      </c>
      <c r="D33" s="4">
        <v>1</v>
      </c>
      <c r="E33" s="4"/>
      <c r="F33" s="4"/>
      <c r="G33" s="5" t="s">
        <v>1692</v>
      </c>
      <c r="H33" s="5" t="s">
        <v>1693</v>
      </c>
      <c r="I33" s="10">
        <v>8.05</v>
      </c>
      <c r="J33" s="22"/>
    </row>
    <row r="34" spans="1:10">
      <c r="A34" s="6">
        <v>8</v>
      </c>
      <c r="B34" s="6">
        <v>62376</v>
      </c>
      <c r="C34" s="7" t="s">
        <v>1694</v>
      </c>
      <c r="D34" s="6">
        <v>1</v>
      </c>
      <c r="E34" s="6"/>
      <c r="F34" s="6"/>
      <c r="G34" s="7" t="s">
        <v>1695</v>
      </c>
      <c r="H34" s="7" t="s">
        <v>1696</v>
      </c>
      <c r="I34" s="12">
        <v>8.05</v>
      </c>
      <c r="J34" s="23"/>
    </row>
  </sheetData>
  <mergeCells count="1">
    <mergeCell ref="A1:J1"/>
  </mergeCells>
  <pageMargins left="0.75" right="0.75" top="1" bottom="1" header="0.5" footer="0.5"/>
  <pageSetup paperSize="9" orientation="portrait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36"/>
  <sheetViews>
    <sheetView zoomScale="70" zoomScaleNormal="70" workbookViewId="0">
      <selection activeCell="A37" sqref="$A37:$XFD37"/>
    </sheetView>
  </sheetViews>
  <sheetFormatPr defaultColWidth="9" defaultRowHeight="15.6"/>
  <cols>
    <col min="1" max="2" width="9.62962962962963" style="13" customWidth="1"/>
    <col min="3" max="3" width="36.6296296296296" style="13" customWidth="1"/>
    <col min="4" max="6" width="5.62962962962963" style="13" customWidth="1"/>
    <col min="7" max="7" width="20.6296296296296" style="13" customWidth="1"/>
    <col min="8" max="8" width="32.6296296296296" style="13" customWidth="1"/>
    <col min="9" max="9" width="8.62962962962963" style="13" customWidth="1"/>
    <col min="10" max="10" width="15.6296296296296" style="13" customWidth="1"/>
    <col min="11" max="16384" width="9" style="13"/>
  </cols>
  <sheetData>
    <row r="1" ht="25.5" customHeight="1" spans="1:11">
      <c r="A1" s="2" t="s">
        <v>1697</v>
      </c>
      <c r="B1" s="2"/>
      <c r="C1" s="2"/>
      <c r="D1" s="2"/>
      <c r="E1" s="2"/>
      <c r="F1" s="2"/>
      <c r="G1" s="2"/>
      <c r="H1" s="2"/>
      <c r="I1" s="2"/>
      <c r="J1" s="2"/>
      <c r="K1" s="13" t="s">
        <v>1698</v>
      </c>
    </row>
    <row r="2" spans="11:11">
      <c r="K2" s="13" t="s">
        <v>1435</v>
      </c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3" t="s">
        <v>123</v>
      </c>
      <c r="J27" s="8" t="s">
        <v>124</v>
      </c>
    </row>
    <row r="28" spans="1:10">
      <c r="A28" s="14">
        <v>1</v>
      </c>
      <c r="B28" s="4">
        <v>62589</v>
      </c>
      <c r="C28" s="5" t="s">
        <v>1699</v>
      </c>
      <c r="D28" s="4">
        <v>1</v>
      </c>
      <c r="E28" s="4"/>
      <c r="F28" s="4"/>
      <c r="G28" s="5" t="s">
        <v>1700</v>
      </c>
      <c r="H28" s="5" t="s">
        <v>1701</v>
      </c>
      <c r="I28" s="4">
        <v>22</v>
      </c>
      <c r="J28" s="17"/>
    </row>
    <row r="29" spans="1:10">
      <c r="A29" s="4">
        <v>1</v>
      </c>
      <c r="B29" s="15">
        <v>62574</v>
      </c>
      <c r="C29" s="5" t="s">
        <v>1201</v>
      </c>
      <c r="D29" s="4">
        <v>1</v>
      </c>
      <c r="E29" s="4"/>
      <c r="F29" s="4"/>
      <c r="G29" s="16" t="s">
        <v>1202</v>
      </c>
      <c r="H29" s="5" t="s">
        <v>1203</v>
      </c>
      <c r="I29" s="4">
        <v>1.11</v>
      </c>
      <c r="J29" s="17"/>
    </row>
    <row r="30" spans="1:10">
      <c r="A30" s="4"/>
      <c r="B30" s="15">
        <v>62519</v>
      </c>
      <c r="C30" s="5" t="s">
        <v>1207</v>
      </c>
      <c r="D30" s="4">
        <v>1</v>
      </c>
      <c r="E30" s="4"/>
      <c r="F30" s="4"/>
      <c r="G30" s="16" t="s">
        <v>1208</v>
      </c>
      <c r="H30" s="5" t="s">
        <v>1209</v>
      </c>
      <c r="I30" s="4">
        <v>0.22</v>
      </c>
      <c r="J30" s="17"/>
    </row>
    <row r="31" spans="1:10">
      <c r="A31" s="4"/>
      <c r="B31" s="15">
        <v>62522</v>
      </c>
      <c r="C31" s="5" t="s">
        <v>1280</v>
      </c>
      <c r="D31" s="4">
        <v>1</v>
      </c>
      <c r="E31" s="4"/>
      <c r="F31" s="4"/>
      <c r="G31" s="5" t="s">
        <v>1281</v>
      </c>
      <c r="H31" s="16" t="s">
        <v>1282</v>
      </c>
      <c r="I31" s="4">
        <v>2</v>
      </c>
      <c r="J31" s="17"/>
    </row>
    <row r="32" spans="1:10">
      <c r="A32" s="4"/>
      <c r="B32" s="15">
        <v>62520</v>
      </c>
      <c r="C32" s="5" t="s">
        <v>1350</v>
      </c>
      <c r="D32" s="4">
        <v>1</v>
      </c>
      <c r="E32" s="4"/>
      <c r="F32" s="4"/>
      <c r="G32" s="5" t="s">
        <v>1351</v>
      </c>
      <c r="H32" s="5" t="s">
        <v>1352</v>
      </c>
      <c r="I32" s="4">
        <v>4.2</v>
      </c>
      <c r="J32" s="17"/>
    </row>
    <row r="33" spans="1:10">
      <c r="A33" s="4"/>
      <c r="B33" s="15">
        <v>37235</v>
      </c>
      <c r="C33" s="5" t="s">
        <v>1356</v>
      </c>
      <c r="D33" s="4">
        <v>1</v>
      </c>
      <c r="E33" s="4"/>
      <c r="F33" s="4"/>
      <c r="G33" s="5" t="s">
        <v>1357</v>
      </c>
      <c r="H33" s="5" t="s">
        <v>1358</v>
      </c>
      <c r="I33" s="4">
        <v>9.77</v>
      </c>
      <c r="J33" s="17"/>
    </row>
    <row r="34" spans="1:10">
      <c r="A34" s="4"/>
      <c r="B34" s="15">
        <v>62523</v>
      </c>
      <c r="C34" s="5" t="s">
        <v>1399</v>
      </c>
      <c r="D34" s="4">
        <v>1</v>
      </c>
      <c r="E34" s="4"/>
      <c r="F34" s="4"/>
      <c r="G34" s="5" t="s">
        <v>1400</v>
      </c>
      <c r="H34" s="5" t="s">
        <v>1401</v>
      </c>
      <c r="I34" s="4">
        <v>2</v>
      </c>
      <c r="J34" s="17"/>
    </row>
    <row r="35" spans="1:10">
      <c r="A35" s="4"/>
      <c r="B35" s="15">
        <v>62502</v>
      </c>
      <c r="C35" s="5" t="s">
        <v>1216</v>
      </c>
      <c r="D35" s="4">
        <v>1</v>
      </c>
      <c r="E35" s="4"/>
      <c r="F35" s="4"/>
      <c r="G35" s="16" t="s">
        <v>1217</v>
      </c>
      <c r="H35" s="5" t="s">
        <v>1218</v>
      </c>
      <c r="I35" s="4">
        <v>0.11</v>
      </c>
      <c r="J35" s="17"/>
    </row>
    <row r="36" spans="1:10">
      <c r="A36" s="4"/>
      <c r="B36" s="15">
        <v>62521</v>
      </c>
      <c r="C36" s="16" t="s">
        <v>1517</v>
      </c>
      <c r="D36" s="4">
        <v>1</v>
      </c>
      <c r="E36" s="4"/>
      <c r="F36" s="4"/>
      <c r="G36" s="5" t="s">
        <v>1518</v>
      </c>
      <c r="H36" s="16" t="s">
        <v>1519</v>
      </c>
      <c r="I36" s="4">
        <v>3.12</v>
      </c>
      <c r="J36" s="17"/>
    </row>
  </sheetData>
  <mergeCells count="2">
    <mergeCell ref="A1:J1"/>
    <mergeCell ref="A29:A36"/>
  </mergeCells>
  <conditionalFormatting sqref="B36">
    <cfRule type="duplicateValues" dxfId="0" priority="1" stopIfTrue="1"/>
  </conditionalFormatting>
  <conditionalFormatting sqref="B47">
    <cfRule type="duplicateValues" dxfId="0" priority="5" stopIfTrue="1"/>
  </conditionalFormatting>
  <conditionalFormatting sqref="B49">
    <cfRule type="duplicateValues" dxfId="0" priority="4" stopIfTrue="1"/>
  </conditionalFormatting>
  <conditionalFormatting sqref="B55:B56">
    <cfRule type="duplicateValues" dxfId="0" priority="3" stopIfTrue="1"/>
  </conditionalFormatting>
  <conditionalFormatting sqref="B57:B58">
    <cfRule type="duplicateValues" dxfId="0" priority="2" stopIfTrue="1"/>
  </conditionalFormatting>
  <dataValidations count="1">
    <dataValidation type="textLength" operator="lessThanOrEqual" allowBlank="1" showInputMessage="1" showErrorMessage="1" errorTitle="提示" error="此处最多只能输入 [20] 个字符。" sqref="B47 B55:B56">
      <formula1>20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C000"/>
  </sheetPr>
  <dimension ref="A1:J91"/>
  <sheetViews>
    <sheetView zoomScale="70" zoomScaleNormal="70" topLeftCell="A20" workbookViewId="0">
      <selection activeCell="O85" sqref="O85"/>
    </sheetView>
  </sheetViews>
  <sheetFormatPr defaultColWidth="9" defaultRowHeight="14.4"/>
  <cols>
    <col min="1" max="2" width="9.62962962962963" style="121" customWidth="1"/>
    <col min="3" max="3" width="35.6296296296296" style="121" customWidth="1"/>
    <col min="4" max="6" width="5.62962962962963" style="121" customWidth="1"/>
    <col min="7" max="7" width="16.6296296296296" style="121" customWidth="1"/>
    <col min="8" max="8" width="25.6296296296296" style="121" customWidth="1"/>
    <col min="9" max="9" width="8.62962962962963" style="121" customWidth="1"/>
    <col min="10" max="10" width="15.6296296296296" style="121" customWidth="1"/>
    <col min="11" max="16384" width="9" style="121"/>
  </cols>
  <sheetData>
    <row r="1" ht="25.5" customHeight="1" spans="1:10">
      <c r="A1" s="106" t="s">
        <v>115</v>
      </c>
      <c r="B1" s="106"/>
      <c r="C1" s="106"/>
      <c r="D1" s="106"/>
      <c r="E1" s="106"/>
      <c r="F1" s="106"/>
      <c r="G1" s="106"/>
      <c r="H1" s="106"/>
      <c r="I1" s="106"/>
      <c r="J1" s="106"/>
    </row>
    <row r="32" ht="15.6" spans="1:10">
      <c r="A32" s="68" t="s">
        <v>116</v>
      </c>
      <c r="B32" s="68" t="s">
        <v>117</v>
      </c>
      <c r="C32" s="68" t="s">
        <v>3</v>
      </c>
      <c r="D32" s="67" t="s">
        <v>118</v>
      </c>
      <c r="E32" s="68" t="s">
        <v>119</v>
      </c>
      <c r="F32" s="68" t="s">
        <v>120</v>
      </c>
      <c r="G32" s="68" t="s">
        <v>121</v>
      </c>
      <c r="H32" s="68" t="s">
        <v>122</v>
      </c>
      <c r="I32" s="68" t="s">
        <v>123</v>
      </c>
      <c r="J32" s="68" t="s">
        <v>124</v>
      </c>
    </row>
    <row r="33" ht="15.6" spans="1:10">
      <c r="A33" s="68">
        <v>1</v>
      </c>
      <c r="B33" s="51" t="s">
        <v>125</v>
      </c>
      <c r="C33" s="108" t="s">
        <v>126</v>
      </c>
      <c r="D33" s="67">
        <v>1</v>
      </c>
      <c r="E33" s="68"/>
      <c r="F33" s="68"/>
      <c r="G33" s="108" t="s">
        <v>127</v>
      </c>
      <c r="H33" s="108" t="s">
        <v>128</v>
      </c>
      <c r="I33" s="68">
        <v>6.21</v>
      </c>
      <c r="J33" s="68"/>
    </row>
    <row r="34" ht="15.6" spans="1:10">
      <c r="A34" s="68">
        <v>2</v>
      </c>
      <c r="B34" s="51">
        <v>62201</v>
      </c>
      <c r="C34" s="108" t="s">
        <v>129</v>
      </c>
      <c r="D34" s="67">
        <v>1</v>
      </c>
      <c r="E34" s="68"/>
      <c r="F34" s="68"/>
      <c r="G34" s="108" t="s">
        <v>130</v>
      </c>
      <c r="H34" s="108" t="s">
        <v>131</v>
      </c>
      <c r="I34" s="68">
        <v>10.24</v>
      </c>
      <c r="J34" s="68"/>
    </row>
    <row r="35" ht="15.6" spans="1:10">
      <c r="A35" s="68">
        <v>3</v>
      </c>
      <c r="B35" s="51">
        <v>37136</v>
      </c>
      <c r="C35" s="108" t="s">
        <v>132</v>
      </c>
      <c r="D35" s="67">
        <v>2</v>
      </c>
      <c r="E35" s="68"/>
      <c r="F35" s="68"/>
      <c r="G35" s="108" t="s">
        <v>133</v>
      </c>
      <c r="H35" s="108" t="s">
        <v>134</v>
      </c>
      <c r="I35" s="68">
        <v>0.68</v>
      </c>
      <c r="J35" s="68"/>
    </row>
    <row r="36" ht="15.6" spans="1:10">
      <c r="A36" s="68">
        <v>4</v>
      </c>
      <c r="B36" s="51">
        <v>37137</v>
      </c>
      <c r="C36" s="108" t="s">
        <v>135</v>
      </c>
      <c r="D36" s="67">
        <v>1</v>
      </c>
      <c r="E36" s="68"/>
      <c r="F36" s="68"/>
      <c r="G36" s="108" t="s">
        <v>136</v>
      </c>
      <c r="H36" s="108" t="s">
        <v>137</v>
      </c>
      <c r="I36" s="68">
        <v>12.68</v>
      </c>
      <c r="J36" s="68"/>
    </row>
    <row r="37" ht="15.6" spans="1:10">
      <c r="A37" s="68">
        <v>5</v>
      </c>
      <c r="B37" s="51" t="s">
        <v>138</v>
      </c>
      <c r="C37" s="108" t="s">
        <v>139</v>
      </c>
      <c r="D37" s="67">
        <v>2</v>
      </c>
      <c r="E37" s="68"/>
      <c r="F37" s="68"/>
      <c r="G37" s="108" t="s">
        <v>140</v>
      </c>
      <c r="H37" s="108" t="s">
        <v>141</v>
      </c>
      <c r="I37" s="68">
        <v>1.52</v>
      </c>
      <c r="J37" s="157" t="s">
        <v>142</v>
      </c>
    </row>
    <row r="38" ht="15.6" spans="1:10">
      <c r="A38" s="68">
        <v>6</v>
      </c>
      <c r="B38" s="51">
        <v>37138</v>
      </c>
      <c r="C38" s="108" t="s">
        <v>143</v>
      </c>
      <c r="D38" s="67">
        <v>1</v>
      </c>
      <c r="E38" s="68"/>
      <c r="F38" s="68"/>
      <c r="G38" s="108" t="s">
        <v>144</v>
      </c>
      <c r="H38" s="108" t="s">
        <v>145</v>
      </c>
      <c r="I38" s="68">
        <v>5.79</v>
      </c>
      <c r="J38" s="157"/>
    </row>
    <row r="39" ht="15.6" spans="1:10">
      <c r="A39" s="68">
        <v>7</v>
      </c>
      <c r="B39" s="51">
        <v>11030</v>
      </c>
      <c r="C39" s="108" t="s">
        <v>146</v>
      </c>
      <c r="D39" s="67">
        <v>4</v>
      </c>
      <c r="E39" s="68"/>
      <c r="F39" s="68"/>
      <c r="G39" s="108" t="s">
        <v>147</v>
      </c>
      <c r="H39" s="108" t="s">
        <v>148</v>
      </c>
      <c r="I39" s="68">
        <v>0.16</v>
      </c>
      <c r="J39" s="157" t="s">
        <v>149</v>
      </c>
    </row>
    <row r="40" ht="15.6" spans="1:10">
      <c r="A40" s="68">
        <v>8</v>
      </c>
      <c r="B40" s="51">
        <v>62202</v>
      </c>
      <c r="C40" s="108" t="s">
        <v>150</v>
      </c>
      <c r="D40" s="67">
        <v>1</v>
      </c>
      <c r="E40" s="68"/>
      <c r="F40" s="68"/>
      <c r="G40" s="108" t="s">
        <v>151</v>
      </c>
      <c r="H40" s="108" t="s">
        <v>152</v>
      </c>
      <c r="I40" s="68">
        <v>4.01</v>
      </c>
      <c r="J40" s="68"/>
    </row>
    <row r="41" ht="15.6" spans="1:10">
      <c r="A41" s="68">
        <v>9</v>
      </c>
      <c r="B41" s="51">
        <v>37353</v>
      </c>
      <c r="C41" s="108" t="s">
        <v>153</v>
      </c>
      <c r="D41" s="67">
        <v>1</v>
      </c>
      <c r="E41" s="68"/>
      <c r="F41" s="68"/>
      <c r="G41" s="108" t="s">
        <v>154</v>
      </c>
      <c r="H41" s="108" t="s">
        <v>155</v>
      </c>
      <c r="I41" s="68">
        <v>24.92</v>
      </c>
      <c r="J41" s="68"/>
    </row>
    <row r="42" ht="15.6" spans="1:10">
      <c r="A42" s="68">
        <v>10</v>
      </c>
      <c r="B42" s="51" t="s">
        <v>156</v>
      </c>
      <c r="C42" s="108" t="s">
        <v>157</v>
      </c>
      <c r="D42" s="67">
        <v>2</v>
      </c>
      <c r="E42" s="68"/>
      <c r="F42" s="68"/>
      <c r="G42" s="108" t="s">
        <v>158</v>
      </c>
      <c r="H42" s="108" t="s">
        <v>159</v>
      </c>
      <c r="I42" s="68">
        <v>0.11</v>
      </c>
      <c r="J42" s="68"/>
    </row>
    <row r="43" ht="15.6" spans="1:10">
      <c r="A43" s="68">
        <v>11</v>
      </c>
      <c r="B43" s="51">
        <v>47789</v>
      </c>
      <c r="C43" s="108" t="s">
        <v>160</v>
      </c>
      <c r="D43" s="67">
        <v>1</v>
      </c>
      <c r="E43" s="68"/>
      <c r="F43" s="68"/>
      <c r="G43" s="108" t="s">
        <v>161</v>
      </c>
      <c r="H43" s="108" t="s">
        <v>162</v>
      </c>
      <c r="I43" s="68">
        <v>0.1</v>
      </c>
      <c r="J43" s="157" t="s">
        <v>163</v>
      </c>
    </row>
    <row r="44" ht="15.6" spans="1:10">
      <c r="A44" s="66">
        <v>12</v>
      </c>
      <c r="B44" s="66">
        <v>62478</v>
      </c>
      <c r="C44" s="115" t="s">
        <v>164</v>
      </c>
      <c r="D44" s="116">
        <v>1</v>
      </c>
      <c r="E44" s="66"/>
      <c r="F44" s="66"/>
      <c r="G44" s="115" t="s">
        <v>165</v>
      </c>
      <c r="H44" s="115" t="s">
        <v>166</v>
      </c>
      <c r="I44" s="66">
        <v>5.34</v>
      </c>
      <c r="J44" s="66"/>
    </row>
    <row r="45" ht="15.6" spans="8:9">
      <c r="H45" s="122"/>
      <c r="I45" s="122"/>
    </row>
    <row r="46" ht="25.5" customHeight="1" spans="1:10">
      <c r="A46" s="106" t="s">
        <v>115</v>
      </c>
      <c r="B46" s="106"/>
      <c r="C46" s="106"/>
      <c r="D46" s="106"/>
      <c r="E46" s="106"/>
      <c r="F46" s="106"/>
      <c r="G46" s="106"/>
      <c r="H46" s="106"/>
      <c r="I46" s="106"/>
      <c r="J46" s="106"/>
    </row>
    <row r="47" ht="15.6" spans="3:9">
      <c r="C47" s="121" t="s">
        <v>167</v>
      </c>
      <c r="H47" s="122"/>
      <c r="I47" s="122"/>
    </row>
    <row r="48" ht="15.6" spans="8:9">
      <c r="H48" s="122"/>
      <c r="I48" s="122"/>
    </row>
    <row r="49" ht="15.6" spans="8:9">
      <c r="H49" s="122"/>
      <c r="I49" s="122"/>
    </row>
    <row r="50" ht="15.6" spans="8:9">
      <c r="H50" s="122"/>
      <c r="I50" s="122"/>
    </row>
    <row r="51" ht="15.6" spans="8:9">
      <c r="H51" s="122"/>
      <c r="I51" s="122"/>
    </row>
    <row r="52" ht="15.6" spans="8:9">
      <c r="H52" s="122"/>
      <c r="I52" s="122"/>
    </row>
    <row r="53" ht="15.6" spans="8:9">
      <c r="H53" s="122"/>
      <c r="I53" s="122"/>
    </row>
    <row r="54" ht="15.6" spans="8:9">
      <c r="H54" s="122"/>
      <c r="I54" s="122"/>
    </row>
    <row r="55" ht="15.6" spans="8:9">
      <c r="H55" s="122"/>
      <c r="I55" s="122"/>
    </row>
    <row r="56" ht="15.6" spans="8:9">
      <c r="H56" s="122"/>
      <c r="I56" s="122"/>
    </row>
    <row r="57" ht="15.6" spans="8:9">
      <c r="H57" s="122"/>
      <c r="I57" s="122"/>
    </row>
    <row r="58" ht="15.6" spans="8:9">
      <c r="H58" s="122"/>
      <c r="I58" s="122"/>
    </row>
    <row r="59" ht="15.6" spans="8:9">
      <c r="H59" s="122"/>
      <c r="I59" s="122"/>
    </row>
    <row r="60" ht="15.6" spans="8:9">
      <c r="H60" s="122"/>
      <c r="I60" s="122"/>
    </row>
    <row r="61" ht="15.6" spans="8:9">
      <c r="H61" s="122"/>
      <c r="I61" s="122"/>
    </row>
    <row r="62" ht="15.6" spans="8:9">
      <c r="H62" s="122"/>
      <c r="I62" s="122"/>
    </row>
    <row r="63" ht="15.6" spans="8:9">
      <c r="H63" s="122"/>
      <c r="I63" s="122"/>
    </row>
    <row r="64" ht="15.6" spans="8:9">
      <c r="H64" s="122"/>
      <c r="I64" s="122"/>
    </row>
    <row r="65" ht="15.6" spans="8:9">
      <c r="H65" s="122"/>
      <c r="I65" s="122"/>
    </row>
    <row r="66" ht="15.6" spans="8:9">
      <c r="H66" s="122"/>
      <c r="I66" s="122"/>
    </row>
    <row r="67" ht="15.6" spans="8:9">
      <c r="H67" s="122"/>
      <c r="I67" s="122"/>
    </row>
    <row r="68" ht="15.6" spans="8:9">
      <c r="H68" s="122"/>
      <c r="I68" s="122"/>
    </row>
    <row r="69" ht="15.6" spans="8:9">
      <c r="H69" s="122"/>
      <c r="I69" s="122"/>
    </row>
    <row r="70" ht="15.6" spans="1:10">
      <c r="A70" s="68" t="s">
        <v>116</v>
      </c>
      <c r="B70" s="68" t="s">
        <v>117</v>
      </c>
      <c r="C70" s="68" t="s">
        <v>3</v>
      </c>
      <c r="D70" s="67" t="s">
        <v>118</v>
      </c>
      <c r="E70" s="68" t="s">
        <v>119</v>
      </c>
      <c r="F70" s="68" t="s">
        <v>120</v>
      </c>
      <c r="G70" s="68" t="s">
        <v>121</v>
      </c>
      <c r="H70" s="68" t="s">
        <v>122</v>
      </c>
      <c r="I70" s="68" t="s">
        <v>123</v>
      </c>
      <c r="J70" s="68" t="s">
        <v>124</v>
      </c>
    </row>
    <row r="71" ht="15.6" spans="1:10">
      <c r="A71" s="68">
        <v>1</v>
      </c>
      <c r="B71" s="68">
        <v>62205</v>
      </c>
      <c r="C71" s="108" t="s">
        <v>168</v>
      </c>
      <c r="D71" s="67">
        <v>1</v>
      </c>
      <c r="E71" s="68"/>
      <c r="F71" s="68"/>
      <c r="G71" s="108" t="s">
        <v>169</v>
      </c>
      <c r="H71" s="108" t="s">
        <v>170</v>
      </c>
      <c r="I71" s="68">
        <v>21.36</v>
      </c>
      <c r="J71" s="68"/>
    </row>
    <row r="72" ht="15.6" spans="1:10">
      <c r="A72" s="68">
        <v>2</v>
      </c>
      <c r="B72" s="68">
        <v>36744</v>
      </c>
      <c r="C72" s="108" t="s">
        <v>171</v>
      </c>
      <c r="D72" s="67">
        <v>1</v>
      </c>
      <c r="E72" s="68"/>
      <c r="F72" s="68"/>
      <c r="G72" s="108" t="s">
        <v>172</v>
      </c>
      <c r="H72" s="108" t="s">
        <v>173</v>
      </c>
      <c r="I72" s="68">
        <v>0.35</v>
      </c>
      <c r="J72" s="68"/>
    </row>
    <row r="73" ht="15.6" spans="1:10">
      <c r="A73" s="68">
        <v>3</v>
      </c>
      <c r="B73" s="68">
        <v>36743</v>
      </c>
      <c r="C73" s="108" t="s">
        <v>174</v>
      </c>
      <c r="D73" s="67">
        <v>2</v>
      </c>
      <c r="E73" s="68"/>
      <c r="F73" s="68"/>
      <c r="G73" s="108" t="s">
        <v>175</v>
      </c>
      <c r="H73" s="108" t="s">
        <v>176</v>
      </c>
      <c r="I73" s="68">
        <v>1.9</v>
      </c>
      <c r="J73" s="68"/>
    </row>
    <row r="74" ht="15.6" spans="1:10">
      <c r="A74" s="68">
        <v>4</v>
      </c>
      <c r="B74" s="68">
        <v>10139</v>
      </c>
      <c r="C74" s="108" t="s">
        <v>146</v>
      </c>
      <c r="D74" s="67">
        <v>2</v>
      </c>
      <c r="E74" s="68"/>
      <c r="F74" s="68"/>
      <c r="G74" s="108" t="s">
        <v>177</v>
      </c>
      <c r="H74" s="108" t="s">
        <v>178</v>
      </c>
      <c r="I74" s="68">
        <v>0.17</v>
      </c>
      <c r="J74" s="157" t="s">
        <v>179</v>
      </c>
    </row>
    <row r="75" ht="15.6" spans="1:10">
      <c r="A75" s="68">
        <v>5</v>
      </c>
      <c r="B75" s="68">
        <v>60303</v>
      </c>
      <c r="C75" s="108" t="s">
        <v>180</v>
      </c>
      <c r="D75" s="67">
        <v>1</v>
      </c>
      <c r="E75" s="68"/>
      <c r="F75" s="68"/>
      <c r="G75" s="108" t="s">
        <v>181</v>
      </c>
      <c r="H75" s="108" t="s">
        <v>182</v>
      </c>
      <c r="I75" s="68">
        <v>0.3</v>
      </c>
      <c r="J75" s="157" t="s">
        <v>183</v>
      </c>
    </row>
    <row r="76" ht="15.6" spans="1:10">
      <c r="A76" s="68">
        <v>6</v>
      </c>
      <c r="B76" s="68">
        <v>10148</v>
      </c>
      <c r="C76" s="108" t="s">
        <v>184</v>
      </c>
      <c r="D76" s="67">
        <v>1</v>
      </c>
      <c r="E76" s="68"/>
      <c r="F76" s="68"/>
      <c r="G76" s="108" t="s">
        <v>185</v>
      </c>
      <c r="H76" s="108" t="s">
        <v>186</v>
      </c>
      <c r="I76" s="68">
        <v>0.15</v>
      </c>
      <c r="J76" s="157" t="s">
        <v>187</v>
      </c>
    </row>
    <row r="77" ht="15.6" spans="1:10">
      <c r="A77" s="68">
        <v>7</v>
      </c>
      <c r="B77" s="68">
        <v>10159</v>
      </c>
      <c r="C77" s="108" t="s">
        <v>188</v>
      </c>
      <c r="D77" s="67">
        <v>1</v>
      </c>
      <c r="E77" s="68"/>
      <c r="F77" s="68"/>
      <c r="G77" s="108" t="s">
        <v>189</v>
      </c>
      <c r="H77" s="108" t="s">
        <v>190</v>
      </c>
      <c r="I77" s="68">
        <v>1.06</v>
      </c>
      <c r="J77" s="157" t="s">
        <v>191</v>
      </c>
    </row>
    <row r="78" ht="15.6" spans="1:10">
      <c r="A78" s="68">
        <v>8</v>
      </c>
      <c r="B78" s="68">
        <v>60808</v>
      </c>
      <c r="C78" s="108" t="s">
        <v>192</v>
      </c>
      <c r="D78" s="67">
        <v>1</v>
      </c>
      <c r="E78" s="68"/>
      <c r="F78" s="68"/>
      <c r="G78" s="108" t="s">
        <v>193</v>
      </c>
      <c r="H78" s="108" t="s">
        <v>194</v>
      </c>
      <c r="I78" s="68">
        <v>0.19</v>
      </c>
      <c r="J78" s="157" t="s">
        <v>195</v>
      </c>
    </row>
    <row r="79" ht="15.6" spans="1:10">
      <c r="A79" s="68">
        <v>9</v>
      </c>
      <c r="B79" s="68">
        <v>60301</v>
      </c>
      <c r="C79" s="108" t="s">
        <v>196</v>
      </c>
      <c r="D79" s="67">
        <v>1</v>
      </c>
      <c r="E79" s="68"/>
      <c r="F79" s="68"/>
      <c r="G79" s="108" t="s">
        <v>197</v>
      </c>
      <c r="H79" s="108" t="s">
        <v>198</v>
      </c>
      <c r="I79" s="68">
        <v>0.3</v>
      </c>
      <c r="J79" s="157" t="s">
        <v>199</v>
      </c>
    </row>
    <row r="80" ht="15.6" spans="1:10">
      <c r="A80" s="68">
        <v>10</v>
      </c>
      <c r="B80" s="68">
        <v>11577</v>
      </c>
      <c r="C80" s="108" t="s">
        <v>200</v>
      </c>
      <c r="D80" s="67">
        <v>1</v>
      </c>
      <c r="E80" s="68"/>
      <c r="F80" s="68"/>
      <c r="G80" s="108" t="s">
        <v>201</v>
      </c>
      <c r="H80" s="108" t="s">
        <v>202</v>
      </c>
      <c r="I80" s="68">
        <v>0.2</v>
      </c>
      <c r="J80" s="157" t="s">
        <v>203</v>
      </c>
    </row>
    <row r="81" ht="15.6" spans="1:10">
      <c r="A81" s="68">
        <v>11</v>
      </c>
      <c r="B81" s="68">
        <v>70050</v>
      </c>
      <c r="C81" s="108" t="s">
        <v>204</v>
      </c>
      <c r="D81" s="67">
        <v>1</v>
      </c>
      <c r="E81" s="68"/>
      <c r="F81" s="68"/>
      <c r="G81" s="108" t="s">
        <v>205</v>
      </c>
      <c r="H81" s="108" t="s">
        <v>206</v>
      </c>
      <c r="I81" s="68">
        <v>0.06</v>
      </c>
      <c r="J81" s="157" t="s">
        <v>207</v>
      </c>
    </row>
    <row r="82" ht="15.6" spans="1:10">
      <c r="A82" s="68">
        <v>12</v>
      </c>
      <c r="B82" s="68">
        <v>62206</v>
      </c>
      <c r="C82" s="108" t="s">
        <v>208</v>
      </c>
      <c r="D82" s="67">
        <v>2</v>
      </c>
      <c r="E82" s="68"/>
      <c r="F82" s="68"/>
      <c r="G82" s="108" t="s">
        <v>209</v>
      </c>
      <c r="H82" s="108" t="s">
        <v>210</v>
      </c>
      <c r="I82" s="68">
        <v>12.68</v>
      </c>
      <c r="J82" s="157"/>
    </row>
    <row r="83" ht="15.6" spans="1:10">
      <c r="A83" s="68">
        <v>13</v>
      </c>
      <c r="B83" s="68">
        <v>37142</v>
      </c>
      <c r="C83" s="108" t="s">
        <v>211</v>
      </c>
      <c r="D83" s="67">
        <v>2</v>
      </c>
      <c r="E83" s="68"/>
      <c r="F83" s="68"/>
      <c r="G83" s="108" t="s">
        <v>212</v>
      </c>
      <c r="H83" s="108" t="s">
        <v>213</v>
      </c>
      <c r="I83" s="68">
        <v>0.89</v>
      </c>
      <c r="J83" s="157"/>
    </row>
    <row r="84" ht="15.6" spans="1:10">
      <c r="A84" s="68">
        <v>14</v>
      </c>
      <c r="B84" s="68">
        <v>11786</v>
      </c>
      <c r="C84" s="108" t="s">
        <v>214</v>
      </c>
      <c r="D84" s="67">
        <v>2</v>
      </c>
      <c r="E84" s="68"/>
      <c r="F84" s="68"/>
      <c r="G84" s="108" t="s">
        <v>215</v>
      </c>
      <c r="H84" s="108" t="s">
        <v>216</v>
      </c>
      <c r="I84" s="68">
        <v>0.11</v>
      </c>
      <c r="J84" s="157" t="s">
        <v>217</v>
      </c>
    </row>
    <row r="85" ht="15.6" spans="1:10">
      <c r="A85" s="68">
        <v>15</v>
      </c>
      <c r="B85" s="68">
        <v>62207</v>
      </c>
      <c r="C85" s="108" t="s">
        <v>218</v>
      </c>
      <c r="D85" s="67">
        <v>2</v>
      </c>
      <c r="E85" s="68"/>
      <c r="F85" s="68"/>
      <c r="G85" s="108" t="s">
        <v>219</v>
      </c>
      <c r="H85" s="108" t="s">
        <v>220</v>
      </c>
      <c r="I85" s="68">
        <v>6.68</v>
      </c>
      <c r="J85" s="157"/>
    </row>
    <row r="86" ht="15.6" spans="1:10">
      <c r="A86" s="68">
        <v>16</v>
      </c>
      <c r="B86" s="68">
        <v>11787</v>
      </c>
      <c r="C86" s="108" t="s">
        <v>221</v>
      </c>
      <c r="D86" s="67">
        <v>2</v>
      </c>
      <c r="E86" s="68"/>
      <c r="F86" s="68"/>
      <c r="G86" s="108" t="s">
        <v>222</v>
      </c>
      <c r="H86" s="108" t="s">
        <v>216</v>
      </c>
      <c r="I86" s="68">
        <v>0.11</v>
      </c>
      <c r="J86" s="157" t="s">
        <v>217</v>
      </c>
    </row>
    <row r="87" ht="15.6" spans="1:10">
      <c r="A87" s="68">
        <v>17</v>
      </c>
      <c r="B87" s="68">
        <v>37144</v>
      </c>
      <c r="C87" s="108" t="s">
        <v>223</v>
      </c>
      <c r="D87" s="67">
        <v>2</v>
      </c>
      <c r="E87" s="68"/>
      <c r="F87" s="68"/>
      <c r="G87" s="108" t="s">
        <v>224</v>
      </c>
      <c r="H87" s="108" t="s">
        <v>225</v>
      </c>
      <c r="I87" s="68">
        <v>3.12</v>
      </c>
      <c r="J87" s="157"/>
    </row>
    <row r="88" ht="15.6" spans="1:10">
      <c r="A88" s="68">
        <v>18</v>
      </c>
      <c r="B88" s="68">
        <v>11287</v>
      </c>
      <c r="C88" s="108" t="s">
        <v>214</v>
      </c>
      <c r="D88" s="67">
        <v>4</v>
      </c>
      <c r="E88" s="68"/>
      <c r="F88" s="68"/>
      <c r="G88" s="108" t="s">
        <v>226</v>
      </c>
      <c r="H88" s="108" t="s">
        <v>216</v>
      </c>
      <c r="I88" s="68">
        <v>0.1</v>
      </c>
      <c r="J88" s="157" t="s">
        <v>203</v>
      </c>
    </row>
    <row r="89" ht="15.6" spans="1:10">
      <c r="A89" s="68">
        <v>19</v>
      </c>
      <c r="B89" s="68">
        <v>27215</v>
      </c>
      <c r="C89" s="108" t="s">
        <v>227</v>
      </c>
      <c r="D89" s="67">
        <v>4</v>
      </c>
      <c r="E89" s="68"/>
      <c r="F89" s="68"/>
      <c r="G89" s="108" t="s">
        <v>228</v>
      </c>
      <c r="H89" s="108" t="s">
        <v>229</v>
      </c>
      <c r="I89" s="68">
        <v>0.06</v>
      </c>
      <c r="J89" s="157" t="s">
        <v>207</v>
      </c>
    </row>
    <row r="90" ht="15.6" spans="1:10">
      <c r="A90" s="68">
        <v>20</v>
      </c>
      <c r="B90" s="68">
        <v>10106</v>
      </c>
      <c r="C90" s="108" t="s">
        <v>230</v>
      </c>
      <c r="D90" s="67">
        <v>2</v>
      </c>
      <c r="E90" s="68"/>
      <c r="F90" s="68"/>
      <c r="G90" s="108" t="s">
        <v>231</v>
      </c>
      <c r="H90" s="108" t="s">
        <v>232</v>
      </c>
      <c r="I90" s="68">
        <v>0.06</v>
      </c>
      <c r="J90" s="68"/>
    </row>
    <row r="91" ht="15.6" spans="1:10">
      <c r="A91" s="68">
        <v>21</v>
      </c>
      <c r="B91" s="68">
        <v>11788</v>
      </c>
      <c r="C91" s="108" t="s">
        <v>233</v>
      </c>
      <c r="D91" s="67">
        <v>2</v>
      </c>
      <c r="E91" s="68"/>
      <c r="F91" s="68"/>
      <c r="G91" s="108" t="s">
        <v>234</v>
      </c>
      <c r="H91" s="108" t="s">
        <v>235</v>
      </c>
      <c r="I91" s="68">
        <v>0.1</v>
      </c>
      <c r="J91" s="68"/>
    </row>
  </sheetData>
  <mergeCells count="2">
    <mergeCell ref="A1:J1"/>
    <mergeCell ref="A46:J46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53"/>
  <sheetViews>
    <sheetView zoomScale="70" zoomScaleNormal="70" workbookViewId="0">
      <selection activeCell="S46" sqref="S46"/>
    </sheetView>
  </sheetViews>
  <sheetFormatPr defaultColWidth="9" defaultRowHeight="15.6"/>
  <cols>
    <col min="1" max="2" width="9.62962962962963" style="1" customWidth="1"/>
    <col min="3" max="3" width="36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7" style="1" customWidth="1"/>
    <col min="10" max="10" width="8.62962962962963" style="1" customWidth="1"/>
    <col min="11" max="11" width="15.6296296296296" style="1" customWidth="1"/>
    <col min="12" max="16384" width="9" style="1"/>
  </cols>
  <sheetData>
    <row r="1" ht="25.5" customHeight="1" spans="1:11">
      <c r="A1" s="2" t="s">
        <v>1702</v>
      </c>
      <c r="B1" s="2"/>
      <c r="C1" s="2"/>
      <c r="D1" s="2"/>
      <c r="E1" s="2"/>
      <c r="F1" s="2"/>
      <c r="G1" s="2"/>
      <c r="H1" s="2"/>
      <c r="I1" s="2"/>
      <c r="J1" s="2"/>
      <c r="K1" s="1" t="s">
        <v>1698</v>
      </c>
    </row>
    <row r="27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121</v>
      </c>
      <c r="H27" s="3" t="s">
        <v>122</v>
      </c>
      <c r="I27" s="8" t="s">
        <v>123</v>
      </c>
      <c r="J27" s="8" t="s">
        <v>124</v>
      </c>
    </row>
    <row r="28" spans="1:10">
      <c r="A28" s="4">
        <v>1</v>
      </c>
      <c r="B28" s="4">
        <v>62421</v>
      </c>
      <c r="C28" s="5" t="s">
        <v>1703</v>
      </c>
      <c r="D28" s="4">
        <v>1</v>
      </c>
      <c r="E28" s="4"/>
      <c r="F28" s="4"/>
      <c r="G28" s="5" t="s">
        <v>1704</v>
      </c>
      <c r="H28" s="5" t="s">
        <v>1705</v>
      </c>
      <c r="I28" s="9">
        <v>35.6</v>
      </c>
      <c r="J28" s="10"/>
    </row>
    <row r="29" spans="1:10">
      <c r="A29" s="4">
        <v>2</v>
      </c>
      <c r="B29" s="4">
        <v>62422</v>
      </c>
      <c r="C29" s="5" t="s">
        <v>1706</v>
      </c>
      <c r="D29" s="4">
        <v>1</v>
      </c>
      <c r="E29" s="4"/>
      <c r="F29" s="4"/>
      <c r="G29" s="5" t="s">
        <v>1707</v>
      </c>
      <c r="H29" s="5" t="s">
        <v>1708</v>
      </c>
      <c r="I29" s="9">
        <v>6.68</v>
      </c>
      <c r="J29" s="10"/>
    </row>
    <row r="30" spans="1:10">
      <c r="A30" s="6">
        <v>3</v>
      </c>
      <c r="B30" s="6">
        <v>62423</v>
      </c>
      <c r="C30" s="7" t="s">
        <v>1709</v>
      </c>
      <c r="D30" s="6">
        <v>1</v>
      </c>
      <c r="E30" s="6"/>
      <c r="F30" s="6"/>
      <c r="G30" s="7" t="s">
        <v>1710</v>
      </c>
      <c r="H30" s="7" t="s">
        <v>1711</v>
      </c>
      <c r="I30" s="11">
        <v>6.68</v>
      </c>
      <c r="J30" s="12"/>
    </row>
  </sheetData>
  <mergeCells count="2">
    <mergeCell ref="A1:J1"/>
    <mergeCell ref="A53:J53"/>
  </mergeCells>
  <conditionalFormatting sqref="B41">
    <cfRule type="duplicateValues" dxfId="0" priority="4" stopIfTrue="1"/>
  </conditionalFormatting>
  <conditionalFormatting sqref="B43">
    <cfRule type="duplicateValues" dxfId="0" priority="3" stopIfTrue="1"/>
  </conditionalFormatting>
  <conditionalFormatting sqref="B49:B50">
    <cfRule type="duplicateValues" dxfId="0" priority="2" stopIfTrue="1"/>
  </conditionalFormatting>
  <conditionalFormatting sqref="B51:B52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41 B49:B50">
      <formula1>20</formula1>
    </dataValidation>
  </dataValidation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W54"/>
  <sheetViews>
    <sheetView zoomScale="70" zoomScaleNormal="70" topLeftCell="A68" workbookViewId="0">
      <selection activeCell="S46" sqref="S46"/>
    </sheetView>
  </sheetViews>
  <sheetFormatPr defaultColWidth="9" defaultRowHeight="14.4"/>
  <cols>
    <col min="1" max="2" width="9.62962962962963" style="105" customWidth="1"/>
    <col min="3" max="3" width="35.6296296296296" style="105" customWidth="1"/>
    <col min="4" max="6" width="5.62962962962963" style="105" customWidth="1"/>
    <col min="7" max="7" width="16.6296296296296" style="105" customWidth="1"/>
    <col min="8" max="8" width="25.6296296296296" style="105" customWidth="1"/>
    <col min="9" max="9" width="8.62962962962963" style="105" customWidth="1"/>
    <col min="10" max="10" width="15.6296296296296" style="105" customWidth="1"/>
    <col min="11" max="16384" width="9" style="105"/>
  </cols>
  <sheetData>
    <row r="1" s="104" customFormat="1" ht="25.5" customHeight="1" spans="1:10">
      <c r="A1" s="106" t="s">
        <v>236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8:11">
      <c r="H2" s="121"/>
      <c r="I2" s="121"/>
      <c r="K2" s="121"/>
    </row>
    <row r="33" s="104" customFormat="1" ht="15.6" spans="1:10">
      <c r="A33" s="68" t="s">
        <v>116</v>
      </c>
      <c r="B33" s="68" t="s">
        <v>117</v>
      </c>
      <c r="C33" s="68" t="s">
        <v>3</v>
      </c>
      <c r="D33" s="67" t="s">
        <v>118</v>
      </c>
      <c r="E33" s="68" t="s">
        <v>119</v>
      </c>
      <c r="F33" s="68" t="s">
        <v>120</v>
      </c>
      <c r="G33" s="68" t="s">
        <v>121</v>
      </c>
      <c r="H33" s="68" t="s">
        <v>122</v>
      </c>
      <c r="I33" s="68" t="s">
        <v>123</v>
      </c>
      <c r="J33" s="68" t="s">
        <v>124</v>
      </c>
    </row>
    <row r="34" s="104" customFormat="1" ht="15.6" spans="1:23">
      <c r="A34" s="68">
        <v>1</v>
      </c>
      <c r="B34" s="68" t="s">
        <v>156</v>
      </c>
      <c r="C34" s="108" t="s">
        <v>157</v>
      </c>
      <c r="D34" s="67">
        <v>1</v>
      </c>
      <c r="E34" s="68"/>
      <c r="F34" s="68"/>
      <c r="G34" s="108" t="s">
        <v>158</v>
      </c>
      <c r="H34" s="108" t="s">
        <v>159</v>
      </c>
      <c r="I34" s="68">
        <v>0.11</v>
      </c>
      <c r="J34" s="107" t="s">
        <v>237</v>
      </c>
      <c r="N34" s="105"/>
      <c r="O34" s="105"/>
      <c r="P34" s="105"/>
      <c r="Q34" s="105"/>
      <c r="R34" s="105"/>
      <c r="S34" s="105"/>
      <c r="T34" s="105"/>
      <c r="U34" s="105"/>
      <c r="V34" s="105"/>
      <c r="W34" s="105"/>
    </row>
    <row r="35" s="104" customFormat="1" ht="15.6" spans="1:23">
      <c r="A35" s="68">
        <v>2</v>
      </c>
      <c r="B35" s="68">
        <v>36836</v>
      </c>
      <c r="C35" s="108" t="s">
        <v>238</v>
      </c>
      <c r="D35" s="67">
        <v>1</v>
      </c>
      <c r="E35" s="68"/>
      <c r="F35" s="68"/>
      <c r="G35" s="108" t="s">
        <v>239</v>
      </c>
      <c r="H35" s="108" t="s">
        <v>240</v>
      </c>
      <c r="I35" s="68">
        <v>2.92</v>
      </c>
      <c r="J35" s="107"/>
      <c r="K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</row>
    <row r="36" s="104" customFormat="1" ht="15.6" spans="1:23">
      <c r="A36" s="68">
        <v>3</v>
      </c>
      <c r="B36" s="68">
        <v>36837</v>
      </c>
      <c r="C36" s="108" t="s">
        <v>241</v>
      </c>
      <c r="D36" s="67">
        <v>1</v>
      </c>
      <c r="E36" s="68"/>
      <c r="F36" s="68"/>
      <c r="G36" s="108" t="s">
        <v>242</v>
      </c>
      <c r="H36" s="108" t="s">
        <v>243</v>
      </c>
      <c r="I36" s="68">
        <v>1.04</v>
      </c>
      <c r="J36" s="107"/>
      <c r="K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</row>
    <row r="37" s="104" customFormat="1" ht="15.6" spans="1:23">
      <c r="A37" s="68">
        <v>4</v>
      </c>
      <c r="B37" s="68">
        <v>48673</v>
      </c>
      <c r="C37" s="108" t="s">
        <v>244</v>
      </c>
      <c r="D37" s="67">
        <v>1</v>
      </c>
      <c r="E37" s="68"/>
      <c r="F37" s="68"/>
      <c r="G37" s="108" t="s">
        <v>245</v>
      </c>
      <c r="H37" s="108" t="s">
        <v>246</v>
      </c>
      <c r="I37" s="68">
        <v>4.39</v>
      </c>
      <c r="J37" s="107"/>
      <c r="K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</row>
    <row r="38" s="104" customFormat="1" ht="15.6" spans="1:23">
      <c r="A38" s="68">
        <v>5</v>
      </c>
      <c r="B38" s="68">
        <v>37145</v>
      </c>
      <c r="C38" s="108" t="s">
        <v>247</v>
      </c>
      <c r="D38" s="67">
        <v>1</v>
      </c>
      <c r="E38" s="68"/>
      <c r="F38" s="68"/>
      <c r="G38" s="108" t="s">
        <v>248</v>
      </c>
      <c r="H38" s="108" t="s">
        <v>249</v>
      </c>
      <c r="I38" s="68">
        <v>1.3</v>
      </c>
      <c r="J38" s="107"/>
      <c r="K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</row>
    <row r="39" s="104" customFormat="1" ht="15.6" spans="1:23">
      <c r="A39" s="68">
        <v>6</v>
      </c>
      <c r="B39" s="68">
        <v>11496</v>
      </c>
      <c r="C39" s="108" t="s">
        <v>250</v>
      </c>
      <c r="D39" s="67">
        <v>4</v>
      </c>
      <c r="E39" s="68"/>
      <c r="F39" s="68"/>
      <c r="G39" s="108" t="s">
        <v>251</v>
      </c>
      <c r="H39" s="108" t="s">
        <v>252</v>
      </c>
      <c r="I39" s="68">
        <v>0.06</v>
      </c>
      <c r="J39" s="107" t="s">
        <v>149</v>
      </c>
      <c r="N39" s="105"/>
      <c r="O39" s="105"/>
      <c r="P39" s="105"/>
      <c r="Q39" s="105"/>
      <c r="R39" s="105"/>
      <c r="S39" s="105"/>
      <c r="T39" s="105"/>
      <c r="U39" s="105"/>
      <c r="V39" s="105"/>
      <c r="W39" s="105"/>
    </row>
    <row r="40" s="104" customFormat="1" ht="15.6" spans="1:23">
      <c r="A40" s="68">
        <v>7</v>
      </c>
      <c r="B40" s="68">
        <v>48256</v>
      </c>
      <c r="C40" s="108" t="s">
        <v>253</v>
      </c>
      <c r="D40" s="67">
        <v>4</v>
      </c>
      <c r="E40" s="68"/>
      <c r="F40" s="68"/>
      <c r="G40" s="108" t="s">
        <v>254</v>
      </c>
      <c r="H40" s="108" t="s">
        <v>255</v>
      </c>
      <c r="I40" s="68">
        <v>1.29</v>
      </c>
      <c r="J40" s="107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</row>
    <row r="41" s="104" customFormat="1" ht="15.6" spans="1:23">
      <c r="A41" s="68">
        <v>8</v>
      </c>
      <c r="B41" s="68">
        <v>48257</v>
      </c>
      <c r="C41" s="108" t="s">
        <v>256</v>
      </c>
      <c r="D41" s="67">
        <v>4</v>
      </c>
      <c r="E41" s="68"/>
      <c r="F41" s="68"/>
      <c r="G41" s="108" t="s">
        <v>257</v>
      </c>
      <c r="H41" s="108" t="s">
        <v>258</v>
      </c>
      <c r="I41" s="68">
        <v>0.45</v>
      </c>
      <c r="J41" s="107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</row>
    <row r="42" s="104" customFormat="1" ht="15.6" spans="1:23">
      <c r="A42" s="66">
        <v>9</v>
      </c>
      <c r="B42" s="66">
        <v>62479</v>
      </c>
      <c r="C42" s="115" t="s">
        <v>10</v>
      </c>
      <c r="D42" s="116">
        <v>1</v>
      </c>
      <c r="E42" s="66"/>
      <c r="F42" s="66"/>
      <c r="G42" s="115" t="s">
        <v>259</v>
      </c>
      <c r="H42" s="115" t="s">
        <v>260</v>
      </c>
      <c r="I42" s="66">
        <v>24.9</v>
      </c>
      <c r="J42" s="131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</row>
    <row r="43" s="104" customFormat="1" ht="15.6" spans="1:23">
      <c r="A43" s="68">
        <v>10</v>
      </c>
      <c r="B43" s="68">
        <v>36078</v>
      </c>
      <c r="C43" s="108" t="s">
        <v>261</v>
      </c>
      <c r="D43" s="67">
        <v>1</v>
      </c>
      <c r="E43" s="68"/>
      <c r="F43" s="68"/>
      <c r="G43" s="108" t="s">
        <v>262</v>
      </c>
      <c r="H43" s="108" t="s">
        <v>263</v>
      </c>
      <c r="I43" s="68">
        <v>1.71</v>
      </c>
      <c r="J43" s="107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</row>
    <row r="44" s="104" customFormat="1" ht="15.6" spans="1:23">
      <c r="A44" s="68">
        <v>11</v>
      </c>
      <c r="B44" s="68">
        <v>60210</v>
      </c>
      <c r="C44" s="108" t="s">
        <v>264</v>
      </c>
      <c r="D44" s="67">
        <v>1</v>
      </c>
      <c r="E44" s="68"/>
      <c r="F44" s="68"/>
      <c r="G44" s="108" t="s">
        <v>265</v>
      </c>
      <c r="H44" s="108" t="s">
        <v>266</v>
      </c>
      <c r="I44" s="68">
        <v>0.32</v>
      </c>
      <c r="J44" s="107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</row>
    <row r="45" s="104" customFormat="1" ht="15.6" spans="1:23">
      <c r="A45" s="68">
        <v>12</v>
      </c>
      <c r="B45" s="68">
        <v>35501</v>
      </c>
      <c r="C45" s="108" t="s">
        <v>267</v>
      </c>
      <c r="D45" s="67">
        <v>1</v>
      </c>
      <c r="E45" s="68"/>
      <c r="F45" s="68"/>
      <c r="G45" s="108" t="s">
        <v>268</v>
      </c>
      <c r="H45" s="108" t="s">
        <v>269</v>
      </c>
      <c r="I45" s="68">
        <v>0.5</v>
      </c>
      <c r="J45" s="107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</row>
    <row r="46" s="104" customFormat="1" ht="15.6" spans="1:23">
      <c r="A46" s="68">
        <v>13</v>
      </c>
      <c r="B46" s="68">
        <v>622008</v>
      </c>
      <c r="C46" s="108" t="s">
        <v>270</v>
      </c>
      <c r="D46" s="67">
        <v>2</v>
      </c>
      <c r="E46" s="68"/>
      <c r="F46" s="68"/>
      <c r="G46" s="108" t="s">
        <v>271</v>
      </c>
      <c r="H46" s="108" t="s">
        <v>272</v>
      </c>
      <c r="I46" s="68">
        <v>0.16</v>
      </c>
      <c r="J46" s="107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</row>
    <row r="47" s="104" customFormat="1" ht="15.6" spans="1:23">
      <c r="A47" s="68">
        <v>14</v>
      </c>
      <c r="B47" s="68">
        <v>37147</v>
      </c>
      <c r="C47" s="108" t="s">
        <v>273</v>
      </c>
      <c r="D47" s="67">
        <v>1</v>
      </c>
      <c r="E47" s="68"/>
      <c r="F47" s="68"/>
      <c r="G47" s="108" t="s">
        <v>274</v>
      </c>
      <c r="H47" s="108" t="s">
        <v>275</v>
      </c>
      <c r="I47" s="68">
        <v>3.12</v>
      </c>
      <c r="J47" s="107" t="s">
        <v>276</v>
      </c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</row>
    <row r="48" s="104" customFormat="1" ht="15.6" spans="1:23">
      <c r="A48" s="66">
        <v>15</v>
      </c>
      <c r="B48" s="66">
        <v>62480</v>
      </c>
      <c r="C48" s="115" t="s">
        <v>277</v>
      </c>
      <c r="D48" s="116">
        <v>1</v>
      </c>
      <c r="E48" s="66"/>
      <c r="F48" s="66"/>
      <c r="G48" s="115" t="s">
        <v>278</v>
      </c>
      <c r="H48" s="115" t="s">
        <v>279</v>
      </c>
      <c r="I48" s="68">
        <v>0.32</v>
      </c>
      <c r="J48" s="131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</row>
    <row r="49" s="104" customFormat="1" ht="15.6" spans="1:23">
      <c r="A49" s="68">
        <v>16</v>
      </c>
      <c r="B49" s="68">
        <v>2603211</v>
      </c>
      <c r="C49" s="108" t="s">
        <v>280</v>
      </c>
      <c r="D49" s="67">
        <v>2</v>
      </c>
      <c r="E49" s="68"/>
      <c r="F49" s="68"/>
      <c r="G49" s="108" t="s">
        <v>281</v>
      </c>
      <c r="H49" s="108" t="s">
        <v>282</v>
      </c>
      <c r="I49" s="68">
        <v>0.12</v>
      </c>
      <c r="J49" s="107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</row>
    <row r="50" s="104" customFormat="1" ht="15.6" spans="1:23">
      <c r="A50" s="68">
        <v>17</v>
      </c>
      <c r="B50" s="68">
        <v>37149</v>
      </c>
      <c r="C50" s="108" t="s">
        <v>283</v>
      </c>
      <c r="D50" s="67">
        <v>1</v>
      </c>
      <c r="E50" s="68"/>
      <c r="F50" s="68"/>
      <c r="G50" s="108" t="s">
        <v>284</v>
      </c>
      <c r="H50" s="108" t="s">
        <v>285</v>
      </c>
      <c r="I50" s="68">
        <v>3.34</v>
      </c>
      <c r="J50" s="107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</row>
    <row r="51" s="104" customFormat="1" ht="15.6" spans="1:23">
      <c r="A51" s="68">
        <v>18</v>
      </c>
      <c r="B51" s="68">
        <v>25037</v>
      </c>
      <c r="C51" s="108" t="s">
        <v>286</v>
      </c>
      <c r="D51" s="67">
        <v>1</v>
      </c>
      <c r="E51" s="68"/>
      <c r="F51" s="68"/>
      <c r="G51" s="108" t="s">
        <v>287</v>
      </c>
      <c r="H51" s="108" t="s">
        <v>288</v>
      </c>
      <c r="I51" s="68">
        <v>3.86</v>
      </c>
      <c r="J51" s="107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</row>
    <row r="52" s="104" customFormat="1" ht="15.6" spans="1:23">
      <c r="A52" s="68">
        <v>19</v>
      </c>
      <c r="B52" s="68">
        <v>70734</v>
      </c>
      <c r="C52" s="108" t="s">
        <v>289</v>
      </c>
      <c r="D52" s="67">
        <v>1</v>
      </c>
      <c r="E52" s="68"/>
      <c r="F52" s="68"/>
      <c r="G52" s="108" t="s">
        <v>290</v>
      </c>
      <c r="H52" s="108" t="s">
        <v>291</v>
      </c>
      <c r="I52" s="68">
        <v>1.46</v>
      </c>
      <c r="J52" s="107" t="s">
        <v>292</v>
      </c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</row>
    <row r="53" s="104" customFormat="1" ht="15.6" spans="1:23">
      <c r="A53" s="68">
        <v>20</v>
      </c>
      <c r="B53" s="68" t="s">
        <v>293</v>
      </c>
      <c r="C53" s="108" t="s">
        <v>294</v>
      </c>
      <c r="D53" s="67">
        <v>1</v>
      </c>
      <c r="E53" s="68"/>
      <c r="F53" s="68"/>
      <c r="G53" s="108" t="s">
        <v>295</v>
      </c>
      <c r="H53" s="108" t="s">
        <v>296</v>
      </c>
      <c r="I53" s="68">
        <v>0.11</v>
      </c>
      <c r="J53" s="107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</row>
    <row r="54" s="104" customFormat="1" ht="15.6" spans="1:23">
      <c r="A54" s="68">
        <v>21</v>
      </c>
      <c r="B54" s="68">
        <v>11655</v>
      </c>
      <c r="C54" s="108" t="s">
        <v>297</v>
      </c>
      <c r="D54" s="67">
        <v>4</v>
      </c>
      <c r="E54" s="68"/>
      <c r="F54" s="68"/>
      <c r="G54" s="108" t="s">
        <v>298</v>
      </c>
      <c r="H54" s="108" t="s">
        <v>299</v>
      </c>
      <c r="I54" s="68">
        <v>0.1</v>
      </c>
      <c r="J54" s="107" t="s">
        <v>300</v>
      </c>
      <c r="O54" s="105"/>
      <c r="P54" s="105"/>
      <c r="Q54" s="105"/>
      <c r="R54" s="105"/>
      <c r="S54" s="105"/>
      <c r="T54" s="105"/>
      <c r="U54" s="105"/>
      <c r="V54" s="105"/>
      <c r="W54" s="105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C000"/>
  </sheetPr>
  <dimension ref="A1:R37"/>
  <sheetViews>
    <sheetView zoomScale="70" zoomScaleNormal="70" topLeftCell="A4" workbookViewId="0">
      <selection activeCell="M34" sqref="M34"/>
    </sheetView>
  </sheetViews>
  <sheetFormatPr defaultColWidth="9" defaultRowHeight="14.4"/>
  <cols>
    <col min="1" max="2" width="9.62962962962963" style="135" customWidth="1"/>
    <col min="3" max="3" width="35.6296296296296" style="135" customWidth="1"/>
    <col min="4" max="6" width="5.62962962962963" style="135" customWidth="1"/>
    <col min="7" max="7" width="16.6296296296296" style="135" customWidth="1"/>
    <col min="8" max="8" width="25.6296296296296" style="135" customWidth="1"/>
    <col min="9" max="9" width="8.62962962962963" style="135" customWidth="1"/>
    <col min="10" max="10" width="15.6296296296296" style="135" customWidth="1"/>
    <col min="11" max="16384" width="9" style="135"/>
  </cols>
  <sheetData>
    <row r="1" s="134" customFormat="1" ht="25.5" customHeight="1" spans="1:10">
      <c r="A1" s="106" t="s">
        <v>301</v>
      </c>
      <c r="B1" s="106"/>
      <c r="C1" s="106"/>
      <c r="D1" s="106"/>
      <c r="E1" s="106"/>
      <c r="F1" s="106"/>
      <c r="G1" s="106"/>
      <c r="H1" s="106"/>
      <c r="I1" s="106"/>
      <c r="J1" s="106"/>
    </row>
    <row r="33" s="134" customFormat="1" ht="15.6" spans="1:18">
      <c r="A33" s="68" t="s">
        <v>116</v>
      </c>
      <c r="B33" s="68" t="s">
        <v>117</v>
      </c>
      <c r="C33" s="68" t="s">
        <v>3</v>
      </c>
      <c r="D33" s="67" t="s">
        <v>118</v>
      </c>
      <c r="E33" s="68" t="s">
        <v>119</v>
      </c>
      <c r="F33" s="68" t="s">
        <v>120</v>
      </c>
      <c r="G33" s="68" t="s">
        <v>121</v>
      </c>
      <c r="H33" s="68" t="s">
        <v>122</v>
      </c>
      <c r="I33" s="68" t="s">
        <v>123</v>
      </c>
      <c r="J33" s="68" t="s">
        <v>124</v>
      </c>
      <c r="K33" s="135"/>
      <c r="L33" s="135"/>
      <c r="M33" s="135"/>
      <c r="N33" s="135"/>
      <c r="O33" s="135"/>
      <c r="P33" s="135"/>
      <c r="Q33" s="135"/>
      <c r="R33" s="135"/>
    </row>
    <row r="34" s="134" customFormat="1" ht="15.6" spans="1:18">
      <c r="A34" s="66">
        <v>1</v>
      </c>
      <c r="B34" s="66">
        <v>62213</v>
      </c>
      <c r="C34" s="115" t="s">
        <v>13</v>
      </c>
      <c r="D34" s="116">
        <v>1</v>
      </c>
      <c r="E34" s="66"/>
      <c r="F34" s="66"/>
      <c r="G34" s="115" t="s">
        <v>302</v>
      </c>
      <c r="H34" s="115" t="s">
        <v>303</v>
      </c>
      <c r="I34" s="66">
        <v>37.38</v>
      </c>
      <c r="J34" s="66"/>
      <c r="K34" s="135"/>
      <c r="L34" s="135"/>
      <c r="M34" s="135"/>
      <c r="N34" s="135"/>
      <c r="O34" s="135"/>
      <c r="P34" s="135"/>
      <c r="Q34" s="135"/>
      <c r="R34" s="135"/>
    </row>
    <row r="35" s="104" customFormat="1" ht="15.6" spans="1:18">
      <c r="A35" s="66">
        <v>1</v>
      </c>
      <c r="B35" s="66">
        <v>62481</v>
      </c>
      <c r="C35" s="115" t="s">
        <v>304</v>
      </c>
      <c r="D35" s="116">
        <v>1</v>
      </c>
      <c r="E35" s="66"/>
      <c r="F35" s="66"/>
      <c r="G35" s="115" t="s">
        <v>305</v>
      </c>
      <c r="H35" s="115" t="s">
        <v>306</v>
      </c>
      <c r="I35" s="66">
        <v>37.38</v>
      </c>
      <c r="J35" s="66"/>
      <c r="K35" s="105"/>
      <c r="L35" s="105"/>
      <c r="M35" s="105"/>
      <c r="N35" s="105"/>
      <c r="O35" s="105"/>
      <c r="P35" s="105"/>
      <c r="Q35" s="105"/>
      <c r="R35" s="105"/>
    </row>
    <row r="36" s="104" customFormat="1" ht="15.6" spans="1:18">
      <c r="A36" s="68">
        <v>2</v>
      </c>
      <c r="B36" s="68">
        <v>62214</v>
      </c>
      <c r="C36" s="108" t="s">
        <v>307</v>
      </c>
      <c r="D36" s="67">
        <v>4</v>
      </c>
      <c r="E36" s="68"/>
      <c r="F36" s="68"/>
      <c r="G36" s="108" t="s">
        <v>308</v>
      </c>
      <c r="H36" s="108" t="s">
        <v>309</v>
      </c>
      <c r="I36" s="68">
        <v>0.8</v>
      </c>
      <c r="J36" s="68"/>
      <c r="K36" s="135"/>
      <c r="L36" s="135"/>
      <c r="M36" s="135"/>
      <c r="N36" s="135"/>
      <c r="O36" s="135"/>
      <c r="P36" s="135"/>
      <c r="Q36" s="135"/>
      <c r="R36" s="135"/>
    </row>
    <row r="37" s="104" customFormat="1" ht="15.6" spans="1:18">
      <c r="A37" s="68">
        <v>3</v>
      </c>
      <c r="B37" s="68">
        <v>70445</v>
      </c>
      <c r="C37" s="108" t="s">
        <v>310</v>
      </c>
      <c r="D37" s="67">
        <v>2</v>
      </c>
      <c r="E37" s="68"/>
      <c r="F37" s="68"/>
      <c r="G37" s="108" t="s">
        <v>311</v>
      </c>
      <c r="H37" s="108" t="s">
        <v>312</v>
      </c>
      <c r="I37" s="68"/>
      <c r="J37" s="68"/>
      <c r="K37" s="135"/>
      <c r="L37" s="135"/>
      <c r="M37" s="135"/>
      <c r="N37" s="135"/>
      <c r="O37" s="135"/>
      <c r="P37" s="135"/>
      <c r="Q37" s="135"/>
      <c r="R37" s="135"/>
    </row>
  </sheetData>
  <mergeCells count="1">
    <mergeCell ref="A1:J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C000"/>
  </sheetPr>
  <dimension ref="A1:J58"/>
  <sheetViews>
    <sheetView zoomScale="55" zoomScaleNormal="55" topLeftCell="A17" workbookViewId="0">
      <selection activeCell="M51" sqref="M51"/>
    </sheetView>
  </sheetViews>
  <sheetFormatPr defaultColWidth="9" defaultRowHeight="14.4"/>
  <cols>
    <col min="1" max="1" width="9.62962962962963" style="105" customWidth="1"/>
    <col min="2" max="2" width="9.62962962962963" style="135" customWidth="1"/>
    <col min="3" max="3" width="39.3796296296296" style="135" customWidth="1"/>
    <col min="4" max="6" width="5.62962962962963" style="135" customWidth="1"/>
    <col min="7" max="7" width="16.6296296296296" style="135" customWidth="1"/>
    <col min="8" max="8" width="30.75" style="135" customWidth="1"/>
    <col min="9" max="9" width="8.62962962962963" style="135" customWidth="1"/>
    <col min="10" max="10" width="15.6296296296296" style="135" customWidth="1"/>
    <col min="11" max="11" width="12.3796296296296" style="135" customWidth="1"/>
    <col min="12" max="16384" width="9" style="135"/>
  </cols>
  <sheetData>
    <row r="1" s="134" customFormat="1" ht="27" customHeight="1" spans="1:10">
      <c r="A1" s="106" t="s">
        <v>313</v>
      </c>
      <c r="B1" s="106"/>
      <c r="C1" s="106"/>
      <c r="D1" s="106"/>
      <c r="E1" s="106"/>
      <c r="F1" s="106"/>
      <c r="G1" s="106"/>
      <c r="H1" s="106"/>
      <c r="I1" s="106"/>
      <c r="J1" s="106"/>
    </row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6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23.25" customHeight="1"/>
    <row r="27" s="134" customFormat="1" ht="14.25" customHeight="1" spans="1:10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</row>
    <row r="28" s="134" customFormat="1" ht="14.25" customHeight="1" spans="1:10">
      <c r="A28" s="68">
        <v>1</v>
      </c>
      <c r="B28" s="68">
        <v>62215</v>
      </c>
      <c r="C28" s="108" t="s">
        <v>314</v>
      </c>
      <c r="D28" s="145">
        <v>1</v>
      </c>
      <c r="E28" s="68"/>
      <c r="F28" s="68"/>
      <c r="G28" s="146" t="s">
        <v>315</v>
      </c>
      <c r="H28" s="146" t="s">
        <v>316</v>
      </c>
      <c r="I28" s="140">
        <v>89</v>
      </c>
      <c r="J28" s="68"/>
    </row>
    <row r="29" s="134" customFormat="1" ht="14.25" customHeight="1" spans="1:10">
      <c r="A29" s="147">
        <v>2</v>
      </c>
      <c r="B29" s="147">
        <v>62482</v>
      </c>
      <c r="C29" s="148" t="s">
        <v>317</v>
      </c>
      <c r="D29" s="149">
        <v>1</v>
      </c>
      <c r="E29" s="147"/>
      <c r="F29" s="147"/>
      <c r="G29" s="150" t="s">
        <v>318</v>
      </c>
      <c r="H29" s="150" t="s">
        <v>319</v>
      </c>
      <c r="I29" s="155">
        <v>112.1</v>
      </c>
      <c r="J29" s="147"/>
    </row>
    <row r="30" s="134" customFormat="1" ht="14.25" customHeight="1" spans="1:10">
      <c r="A30" s="68">
        <v>3</v>
      </c>
      <c r="B30" s="68">
        <v>11789</v>
      </c>
      <c r="C30" s="108" t="s">
        <v>320</v>
      </c>
      <c r="D30" s="145">
        <v>8</v>
      </c>
      <c r="E30" s="68"/>
      <c r="F30" s="68"/>
      <c r="G30" s="146" t="s">
        <v>321</v>
      </c>
      <c r="H30" s="146" t="s">
        <v>322</v>
      </c>
      <c r="I30" s="140">
        <v>0.18</v>
      </c>
      <c r="J30" s="156" t="s">
        <v>323</v>
      </c>
    </row>
    <row r="31" s="134" customFormat="1" ht="14.25" customHeight="1" spans="1:10">
      <c r="A31" s="68">
        <v>4</v>
      </c>
      <c r="B31" s="68">
        <v>62217</v>
      </c>
      <c r="C31" s="108" t="s">
        <v>324</v>
      </c>
      <c r="D31" s="145">
        <v>1</v>
      </c>
      <c r="E31" s="68"/>
      <c r="F31" s="68"/>
      <c r="G31" s="146" t="s">
        <v>325</v>
      </c>
      <c r="H31" s="146" t="s">
        <v>326</v>
      </c>
      <c r="I31" s="140">
        <v>11.13</v>
      </c>
      <c r="J31" s="156"/>
    </row>
    <row r="32" s="134" customFormat="1" ht="14.25" customHeight="1" spans="1:10">
      <c r="A32" s="68">
        <v>5</v>
      </c>
      <c r="B32" s="68">
        <v>62218</v>
      </c>
      <c r="C32" s="108" t="s">
        <v>327</v>
      </c>
      <c r="D32" s="145">
        <v>1</v>
      </c>
      <c r="E32" s="68"/>
      <c r="F32" s="68"/>
      <c r="G32" s="146" t="s">
        <v>328</v>
      </c>
      <c r="H32" s="146" t="s">
        <v>329</v>
      </c>
      <c r="I32" s="140">
        <v>11.13</v>
      </c>
      <c r="J32" s="156"/>
    </row>
    <row r="33" s="134" customFormat="1" ht="14.25" customHeight="1" spans="1:10">
      <c r="A33" s="68">
        <v>6</v>
      </c>
      <c r="B33" s="68">
        <v>11030</v>
      </c>
      <c r="C33" s="108" t="s">
        <v>330</v>
      </c>
      <c r="D33" s="145">
        <v>8</v>
      </c>
      <c r="E33" s="68"/>
      <c r="F33" s="68"/>
      <c r="G33" s="146" t="s">
        <v>147</v>
      </c>
      <c r="H33" s="146" t="s">
        <v>148</v>
      </c>
      <c r="I33" s="140">
        <v>0.16</v>
      </c>
      <c r="J33" s="156" t="s">
        <v>149</v>
      </c>
    </row>
    <row r="34" s="134" customFormat="1" ht="14.25" customHeight="1" spans="1:10">
      <c r="A34" s="68">
        <v>7</v>
      </c>
      <c r="B34" s="68">
        <v>10882</v>
      </c>
      <c r="C34" s="108" t="s">
        <v>331</v>
      </c>
      <c r="D34" s="151">
        <v>11</v>
      </c>
      <c r="E34" s="68"/>
      <c r="F34" s="68"/>
      <c r="G34" s="146" t="s">
        <v>332</v>
      </c>
      <c r="H34" s="146" t="s">
        <v>333</v>
      </c>
      <c r="I34" s="140">
        <v>0.11</v>
      </c>
      <c r="J34" s="156" t="s">
        <v>203</v>
      </c>
    </row>
    <row r="35" s="134" customFormat="1" ht="14.25" customHeight="1" spans="1:10">
      <c r="A35" s="68">
        <v>8</v>
      </c>
      <c r="B35" s="68">
        <v>62219</v>
      </c>
      <c r="C35" s="108" t="s">
        <v>334</v>
      </c>
      <c r="D35" s="145">
        <v>2</v>
      </c>
      <c r="E35" s="68"/>
      <c r="F35" s="68"/>
      <c r="G35" s="146" t="s">
        <v>335</v>
      </c>
      <c r="H35" s="146" t="s">
        <v>336</v>
      </c>
      <c r="I35" s="140">
        <v>5.79</v>
      </c>
      <c r="J35" s="156"/>
    </row>
    <row r="36" s="134" customFormat="1" ht="14.25" customHeight="1" spans="1:10">
      <c r="A36" s="68">
        <v>9</v>
      </c>
      <c r="B36" s="68">
        <v>11495</v>
      </c>
      <c r="C36" s="108" t="s">
        <v>337</v>
      </c>
      <c r="D36" s="145">
        <v>2</v>
      </c>
      <c r="E36" s="68"/>
      <c r="F36" s="68"/>
      <c r="G36" s="146" t="s">
        <v>338</v>
      </c>
      <c r="H36" s="146" t="s">
        <v>339</v>
      </c>
      <c r="I36" s="140">
        <v>0.11</v>
      </c>
      <c r="J36" s="156" t="s">
        <v>149</v>
      </c>
    </row>
    <row r="37" s="134" customFormat="1" ht="14.25" customHeight="1" spans="1:10">
      <c r="A37" s="68">
        <v>10</v>
      </c>
      <c r="B37" s="68">
        <v>11496</v>
      </c>
      <c r="C37" s="108" t="s">
        <v>250</v>
      </c>
      <c r="D37" s="145">
        <v>2</v>
      </c>
      <c r="E37" s="68"/>
      <c r="F37" s="68"/>
      <c r="G37" s="146" t="s">
        <v>251</v>
      </c>
      <c r="H37" s="146" t="s">
        <v>252</v>
      </c>
      <c r="I37" s="140">
        <v>0.06</v>
      </c>
      <c r="J37" s="156" t="s">
        <v>149</v>
      </c>
    </row>
    <row r="38" s="104" customFormat="1" ht="14.25" customHeight="1" spans="1:10">
      <c r="A38" s="68">
        <v>11</v>
      </c>
      <c r="B38" s="68">
        <v>62400</v>
      </c>
      <c r="C38" s="108" t="s">
        <v>340</v>
      </c>
      <c r="D38" s="152">
        <v>1</v>
      </c>
      <c r="E38" s="68"/>
      <c r="F38" s="68"/>
      <c r="G38" s="153" t="s">
        <v>341</v>
      </c>
      <c r="H38" s="153" t="s">
        <v>342</v>
      </c>
      <c r="I38" s="118">
        <v>21.81</v>
      </c>
      <c r="J38" s="107"/>
    </row>
    <row r="39" s="104" customFormat="1" ht="14.25" customHeight="1" spans="1:10">
      <c r="A39" s="68">
        <v>12</v>
      </c>
      <c r="B39" s="68">
        <v>11236</v>
      </c>
      <c r="C39" s="108" t="s">
        <v>343</v>
      </c>
      <c r="D39" s="152">
        <v>8</v>
      </c>
      <c r="E39" s="68"/>
      <c r="F39" s="68"/>
      <c r="G39" s="153" t="s">
        <v>344</v>
      </c>
      <c r="H39" s="153" t="s">
        <v>345</v>
      </c>
      <c r="I39" s="118">
        <v>0.11</v>
      </c>
      <c r="J39" s="107" t="s">
        <v>149</v>
      </c>
    </row>
    <row r="40" s="104" customFormat="1" ht="14.25" customHeight="1" spans="1:10">
      <c r="A40" s="68">
        <v>13</v>
      </c>
      <c r="B40" s="68">
        <v>62401</v>
      </c>
      <c r="C40" s="108" t="s">
        <v>346</v>
      </c>
      <c r="D40" s="152">
        <v>2</v>
      </c>
      <c r="E40" s="68"/>
      <c r="F40" s="68"/>
      <c r="G40" s="153" t="s">
        <v>347</v>
      </c>
      <c r="H40" s="153" t="s">
        <v>348</v>
      </c>
      <c r="I40" s="118">
        <v>5.7</v>
      </c>
      <c r="J40" s="107"/>
    </row>
    <row r="41" s="134" customFormat="1" ht="14.25" customHeight="1" spans="1:10">
      <c r="A41" s="68">
        <v>14</v>
      </c>
      <c r="B41" s="68">
        <v>11045</v>
      </c>
      <c r="C41" s="108" t="s">
        <v>349</v>
      </c>
      <c r="D41" s="145">
        <v>2</v>
      </c>
      <c r="E41" s="68"/>
      <c r="F41" s="68"/>
      <c r="G41" s="153" t="s">
        <v>350</v>
      </c>
      <c r="H41" s="153" t="s">
        <v>351</v>
      </c>
      <c r="I41" s="118">
        <v>0.11</v>
      </c>
      <c r="J41" s="156" t="s">
        <v>149</v>
      </c>
    </row>
    <row r="42" s="104" customFormat="1" ht="14.25" customHeight="1" spans="1:10">
      <c r="A42" s="68">
        <v>15</v>
      </c>
      <c r="B42" s="68">
        <v>62402</v>
      </c>
      <c r="C42" s="108" t="s">
        <v>352</v>
      </c>
      <c r="D42" s="152">
        <v>1</v>
      </c>
      <c r="E42" s="68"/>
      <c r="F42" s="68"/>
      <c r="G42" s="153" t="s">
        <v>353</v>
      </c>
      <c r="H42" s="153" t="s">
        <v>354</v>
      </c>
      <c r="I42" s="118">
        <v>11.48</v>
      </c>
      <c r="J42" s="107"/>
    </row>
    <row r="43" s="104" customFormat="1" ht="14.25" customHeight="1" spans="1:10">
      <c r="A43" s="68">
        <v>16</v>
      </c>
      <c r="B43" s="68">
        <v>62403</v>
      </c>
      <c r="C43" s="108" t="s">
        <v>355</v>
      </c>
      <c r="D43" s="152">
        <v>1</v>
      </c>
      <c r="E43" s="68"/>
      <c r="F43" s="68"/>
      <c r="G43" s="153" t="s">
        <v>356</v>
      </c>
      <c r="H43" s="153" t="s">
        <v>357</v>
      </c>
      <c r="I43" s="118">
        <v>26.7</v>
      </c>
      <c r="J43" s="107"/>
    </row>
    <row r="44" s="134" customFormat="1" ht="14.25" customHeight="1" spans="1:10">
      <c r="A44" s="68">
        <v>17</v>
      </c>
      <c r="B44" s="68">
        <v>10783</v>
      </c>
      <c r="C44" s="108" t="s">
        <v>358</v>
      </c>
      <c r="D44" s="145">
        <v>2</v>
      </c>
      <c r="E44" s="68"/>
      <c r="F44" s="68"/>
      <c r="G44" s="146" t="s">
        <v>359</v>
      </c>
      <c r="H44" s="146" t="s">
        <v>360</v>
      </c>
      <c r="I44" s="140">
        <v>0.1</v>
      </c>
      <c r="J44" s="156" t="s">
        <v>149</v>
      </c>
    </row>
    <row r="45" s="134" customFormat="1" ht="14.25" customHeight="1" spans="1:10">
      <c r="A45" s="68">
        <v>18</v>
      </c>
      <c r="B45" s="68">
        <v>11101</v>
      </c>
      <c r="C45" s="108" t="s">
        <v>361</v>
      </c>
      <c r="D45" s="145">
        <v>2</v>
      </c>
      <c r="E45" s="68"/>
      <c r="F45" s="68"/>
      <c r="G45" s="146" t="s">
        <v>362</v>
      </c>
      <c r="H45" s="146" t="s">
        <v>363</v>
      </c>
      <c r="I45" s="140">
        <v>0.11</v>
      </c>
      <c r="J45" s="156" t="s">
        <v>149</v>
      </c>
    </row>
    <row r="46" s="134" customFormat="1" ht="14.25" customHeight="1" spans="1:10">
      <c r="A46" s="68">
        <v>19</v>
      </c>
      <c r="B46" s="68">
        <v>11790</v>
      </c>
      <c r="C46" s="108" t="s">
        <v>364</v>
      </c>
      <c r="D46" s="145">
        <v>1</v>
      </c>
      <c r="E46" s="68"/>
      <c r="F46" s="68"/>
      <c r="G46" s="146" t="s">
        <v>365</v>
      </c>
      <c r="H46" s="146" t="s">
        <v>366</v>
      </c>
      <c r="I46" s="140">
        <v>0.69</v>
      </c>
      <c r="J46" s="156" t="s">
        <v>323</v>
      </c>
    </row>
    <row r="47" s="134" customFormat="1" ht="14.25" customHeight="1" spans="1:10">
      <c r="A47" s="68">
        <v>20</v>
      </c>
      <c r="B47" s="68">
        <v>11287</v>
      </c>
      <c r="C47" s="108" t="s">
        <v>367</v>
      </c>
      <c r="D47" s="145">
        <v>3</v>
      </c>
      <c r="E47" s="68"/>
      <c r="F47" s="68"/>
      <c r="G47" s="146" t="s">
        <v>226</v>
      </c>
      <c r="H47" s="146" t="s">
        <v>216</v>
      </c>
      <c r="I47" s="140">
        <v>0.1</v>
      </c>
      <c r="J47" s="156" t="s">
        <v>203</v>
      </c>
    </row>
    <row r="48" s="134" customFormat="1" ht="14.25" customHeight="1" spans="1:10">
      <c r="A48" s="68">
        <v>21</v>
      </c>
      <c r="B48" s="68">
        <v>11050</v>
      </c>
      <c r="C48" s="108" t="s">
        <v>368</v>
      </c>
      <c r="D48" s="145">
        <v>2</v>
      </c>
      <c r="E48" s="68"/>
      <c r="F48" s="68"/>
      <c r="G48" s="146" t="s">
        <v>369</v>
      </c>
      <c r="H48" s="146" t="s">
        <v>370</v>
      </c>
      <c r="I48" s="140">
        <v>0.69</v>
      </c>
      <c r="J48" s="156" t="s">
        <v>323</v>
      </c>
    </row>
    <row r="49" s="134" customFormat="1" ht="14.25" customHeight="1" spans="1:10">
      <c r="A49" s="68">
        <v>22</v>
      </c>
      <c r="B49" s="68">
        <v>37271</v>
      </c>
      <c r="C49" s="108" t="s">
        <v>371</v>
      </c>
      <c r="D49" s="145">
        <v>1</v>
      </c>
      <c r="E49" s="68"/>
      <c r="F49" s="68"/>
      <c r="G49" s="146" t="s">
        <v>372</v>
      </c>
      <c r="H49" s="146" t="s">
        <v>373</v>
      </c>
      <c r="I49" s="140">
        <v>5.6</v>
      </c>
      <c r="J49" s="156"/>
    </row>
    <row r="50" s="134" customFormat="1" ht="14.25" customHeight="1" spans="1:10">
      <c r="A50" s="68">
        <v>23</v>
      </c>
      <c r="B50" s="68" t="s">
        <v>156</v>
      </c>
      <c r="C50" s="108" t="s">
        <v>157</v>
      </c>
      <c r="D50" s="145">
        <v>4</v>
      </c>
      <c r="E50" s="68"/>
      <c r="F50" s="68"/>
      <c r="G50" s="146" t="s">
        <v>158</v>
      </c>
      <c r="H50" s="146" t="s">
        <v>374</v>
      </c>
      <c r="I50" s="140">
        <v>0.11</v>
      </c>
      <c r="J50" s="156" t="s">
        <v>149</v>
      </c>
    </row>
    <row r="51" s="134" customFormat="1" ht="14.25" customHeight="1" spans="1:10">
      <c r="A51" s="68">
        <v>24</v>
      </c>
      <c r="B51" s="68">
        <v>48073</v>
      </c>
      <c r="C51" s="108" t="s">
        <v>375</v>
      </c>
      <c r="D51" s="145">
        <v>2</v>
      </c>
      <c r="E51" s="68"/>
      <c r="F51" s="68"/>
      <c r="G51" s="146" t="s">
        <v>376</v>
      </c>
      <c r="H51" s="146" t="s">
        <v>377</v>
      </c>
      <c r="I51" s="140">
        <v>0.31</v>
      </c>
      <c r="J51" s="68"/>
    </row>
    <row r="52" ht="15.6" spans="1:10">
      <c r="A52" s="66">
        <v>25</v>
      </c>
      <c r="B52" s="142">
        <v>62483</v>
      </c>
      <c r="C52" s="115" t="s">
        <v>378</v>
      </c>
      <c r="D52" s="151">
        <v>1</v>
      </c>
      <c r="E52" s="142"/>
      <c r="F52" s="142"/>
      <c r="G52" s="154" t="s">
        <v>379</v>
      </c>
      <c r="H52" s="154" t="s">
        <v>380</v>
      </c>
      <c r="I52" s="154">
        <v>2</v>
      </c>
      <c r="J52" s="154"/>
    </row>
    <row r="53" ht="15.6" spans="1:10">
      <c r="A53" s="66">
        <v>26</v>
      </c>
      <c r="B53" s="142">
        <v>62484</v>
      </c>
      <c r="C53" s="115" t="s">
        <v>381</v>
      </c>
      <c r="D53" s="151">
        <v>1</v>
      </c>
      <c r="E53" s="142"/>
      <c r="F53" s="142"/>
      <c r="G53" s="154" t="s">
        <v>382</v>
      </c>
      <c r="H53" s="154" t="s">
        <v>383</v>
      </c>
      <c r="I53" s="154">
        <v>2</v>
      </c>
      <c r="J53" s="154"/>
    </row>
    <row r="54" ht="15.6" spans="1:10">
      <c r="A54" s="66">
        <v>27</v>
      </c>
      <c r="B54" s="142">
        <v>24206</v>
      </c>
      <c r="C54" s="115" t="s">
        <v>384</v>
      </c>
      <c r="D54" s="151">
        <v>2</v>
      </c>
      <c r="E54" s="142"/>
      <c r="F54" s="142"/>
      <c r="G54" s="154" t="s">
        <v>385</v>
      </c>
      <c r="H54" s="154" t="s">
        <v>386</v>
      </c>
      <c r="I54" s="154">
        <v>1.42</v>
      </c>
      <c r="J54" s="154"/>
    </row>
    <row r="55" ht="15.6" spans="1:10">
      <c r="A55" s="66">
        <v>28</v>
      </c>
      <c r="B55" s="142">
        <v>62485</v>
      </c>
      <c r="C55" s="115" t="s">
        <v>387</v>
      </c>
      <c r="D55" s="151">
        <v>1</v>
      </c>
      <c r="E55" s="142"/>
      <c r="F55" s="142"/>
      <c r="G55" s="154" t="s">
        <v>388</v>
      </c>
      <c r="H55" s="154" t="s">
        <v>389</v>
      </c>
      <c r="I55" s="154">
        <v>8.9</v>
      </c>
      <c r="J55" s="154"/>
    </row>
    <row r="56" ht="15.6" spans="1:10">
      <c r="A56" s="66">
        <v>29</v>
      </c>
      <c r="B56" s="142">
        <v>62486</v>
      </c>
      <c r="C56" s="115" t="s">
        <v>390</v>
      </c>
      <c r="D56" s="151">
        <v>1</v>
      </c>
      <c r="E56" s="142"/>
      <c r="F56" s="142"/>
      <c r="G56" s="154" t="s">
        <v>391</v>
      </c>
      <c r="H56" s="154" t="s">
        <v>392</v>
      </c>
      <c r="I56" s="154">
        <v>12.9</v>
      </c>
      <c r="J56" s="154"/>
    </row>
    <row r="57" ht="15.6" spans="1:10">
      <c r="A57" s="66">
        <v>30</v>
      </c>
      <c r="B57" s="142">
        <v>12127</v>
      </c>
      <c r="C57" s="115" t="s">
        <v>393</v>
      </c>
      <c r="D57" s="151">
        <v>1</v>
      </c>
      <c r="E57" s="142"/>
      <c r="F57" s="142"/>
      <c r="G57" s="154" t="s">
        <v>394</v>
      </c>
      <c r="H57" s="154" t="s">
        <v>395</v>
      </c>
      <c r="I57" s="154">
        <v>0.1</v>
      </c>
      <c r="J57" s="154" t="s">
        <v>149</v>
      </c>
    </row>
    <row r="58" ht="15.6" spans="1:10">
      <c r="A58" s="66">
        <v>31</v>
      </c>
      <c r="B58" s="142">
        <v>62487</v>
      </c>
      <c r="C58" s="115" t="s">
        <v>396</v>
      </c>
      <c r="D58" s="151">
        <v>1</v>
      </c>
      <c r="E58" s="142"/>
      <c r="F58" s="142"/>
      <c r="G58" s="154" t="s">
        <v>397</v>
      </c>
      <c r="H58" s="154" t="s">
        <v>398</v>
      </c>
      <c r="I58" s="154">
        <v>5.3</v>
      </c>
      <c r="J58" s="154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82"/>
  <sheetViews>
    <sheetView zoomScale="70" zoomScaleNormal="70" workbookViewId="0">
      <selection activeCell="H54" sqref="H54"/>
    </sheetView>
  </sheetViews>
  <sheetFormatPr defaultColWidth="9" defaultRowHeight="15.6"/>
  <cols>
    <col min="1" max="2" width="9.62962962962963" style="13" customWidth="1"/>
    <col min="3" max="3" width="45.6296296296296" style="13" customWidth="1"/>
    <col min="4" max="6" width="5.62962962962963" style="13" customWidth="1"/>
    <col min="7" max="7" width="18.8888888888889" style="13" customWidth="1"/>
    <col min="8" max="8" width="35.6296296296296" style="13" customWidth="1"/>
    <col min="9" max="9" width="7.62962962962963" style="13" customWidth="1"/>
    <col min="10" max="11" width="20.6296296296296" style="13" customWidth="1"/>
    <col min="12" max="17" width="9" style="13"/>
    <col min="18" max="18" width="35.8796296296296" style="13" customWidth="1"/>
    <col min="19" max="16384" width="9" style="13"/>
  </cols>
  <sheetData>
    <row r="1" ht="27.75" customHeight="1" spans="1:10">
      <c r="A1" s="2" t="s">
        <v>399</v>
      </c>
      <c r="B1" s="2"/>
      <c r="C1" s="2"/>
      <c r="D1" s="2"/>
      <c r="E1" s="2"/>
      <c r="F1" s="2"/>
      <c r="G1" s="2"/>
      <c r="H1" s="2"/>
      <c r="I1" s="2"/>
      <c r="J1" s="2"/>
    </row>
    <row r="2" ht="14.25" customHeight="1" spans="11:11">
      <c r="K2" s="13" t="s">
        <v>400</v>
      </c>
    </row>
    <row r="3" ht="14.25" customHeight="1" spans="11:11">
      <c r="K3" s="13" t="s">
        <v>401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 spans="1:10">
      <c r="A27" s="3" t="s">
        <v>116</v>
      </c>
      <c r="B27" s="3" t="s">
        <v>117</v>
      </c>
      <c r="C27" s="3" t="s">
        <v>3</v>
      </c>
      <c r="D27" s="3" t="s">
        <v>118</v>
      </c>
      <c r="E27" s="3" t="s">
        <v>119</v>
      </c>
      <c r="F27" s="3" t="s">
        <v>120</v>
      </c>
      <c r="G27" s="3" t="s">
        <v>402</v>
      </c>
      <c r="H27" s="3" t="s">
        <v>122</v>
      </c>
      <c r="I27" s="8" t="s">
        <v>123</v>
      </c>
      <c r="J27" s="144" t="s">
        <v>124</v>
      </c>
    </row>
    <row r="28" ht="14.25" customHeight="1" spans="1:13">
      <c r="A28" s="4">
        <v>1</v>
      </c>
      <c r="B28" s="4" t="s">
        <v>403</v>
      </c>
      <c r="C28" s="5" t="s">
        <v>404</v>
      </c>
      <c r="D28" s="4">
        <v>1</v>
      </c>
      <c r="E28" s="4"/>
      <c r="F28" s="4"/>
      <c r="G28" s="5" t="s">
        <v>405</v>
      </c>
      <c r="H28" s="5" t="s">
        <v>406</v>
      </c>
      <c r="I28" s="9">
        <v>3.73</v>
      </c>
      <c r="J28" s="10"/>
      <c r="L28" s="35"/>
      <c r="M28" s="35"/>
    </row>
    <row r="29" ht="14.25" customHeight="1" spans="1:13">
      <c r="A29" s="4">
        <v>2</v>
      </c>
      <c r="B29" s="4">
        <v>47789</v>
      </c>
      <c r="C29" s="5" t="s">
        <v>407</v>
      </c>
      <c r="D29" s="4">
        <v>51</v>
      </c>
      <c r="E29" s="4"/>
      <c r="F29" s="4"/>
      <c r="G29" s="5" t="s">
        <v>161</v>
      </c>
      <c r="H29" s="5" t="s">
        <v>162</v>
      </c>
      <c r="I29" s="9">
        <v>0.1</v>
      </c>
      <c r="J29" s="10"/>
      <c r="L29" s="35"/>
      <c r="M29" s="35"/>
    </row>
    <row r="30" ht="14.25" customHeight="1" spans="1:13">
      <c r="A30" s="4">
        <v>3</v>
      </c>
      <c r="B30" s="4" t="s">
        <v>408</v>
      </c>
      <c r="C30" s="5" t="s">
        <v>409</v>
      </c>
      <c r="D30" s="4">
        <v>1</v>
      </c>
      <c r="E30" s="4"/>
      <c r="F30" s="4"/>
      <c r="G30" s="5" t="s">
        <v>410</v>
      </c>
      <c r="H30" s="5" t="s">
        <v>411</v>
      </c>
      <c r="I30" s="9">
        <v>22.97</v>
      </c>
      <c r="J30" s="10"/>
      <c r="L30" s="35"/>
      <c r="M30" s="35"/>
    </row>
    <row r="31" ht="14.25" customHeight="1" spans="1:13">
      <c r="A31" s="4">
        <v>4</v>
      </c>
      <c r="B31" s="4">
        <v>11812</v>
      </c>
      <c r="C31" s="5" t="s">
        <v>412</v>
      </c>
      <c r="D31" s="4">
        <v>4</v>
      </c>
      <c r="E31" s="4"/>
      <c r="F31" s="4"/>
      <c r="G31" s="5" t="s">
        <v>413</v>
      </c>
      <c r="H31" s="5" t="s">
        <v>414</v>
      </c>
      <c r="I31" s="9">
        <v>0.1</v>
      </c>
      <c r="J31" s="10"/>
      <c r="L31" s="35"/>
      <c r="M31" s="35"/>
    </row>
    <row r="32" ht="14.25" customHeight="1" spans="1:13">
      <c r="A32" s="4">
        <v>5</v>
      </c>
      <c r="B32" s="4">
        <v>62389</v>
      </c>
      <c r="C32" s="5" t="s">
        <v>415</v>
      </c>
      <c r="D32" s="4">
        <v>1</v>
      </c>
      <c r="E32" s="4"/>
      <c r="F32" s="4"/>
      <c r="G32" s="5" t="s">
        <v>416</v>
      </c>
      <c r="H32" s="5" t="s">
        <v>417</v>
      </c>
      <c r="I32" s="9">
        <v>17.8</v>
      </c>
      <c r="J32" s="10"/>
      <c r="L32" s="35"/>
      <c r="M32" s="35"/>
    </row>
    <row r="33" ht="14.25" customHeight="1" spans="1:10">
      <c r="A33" s="4">
        <v>6</v>
      </c>
      <c r="B33" s="4" t="s">
        <v>418</v>
      </c>
      <c r="C33" s="5" t="s">
        <v>419</v>
      </c>
      <c r="D33" s="4">
        <v>1</v>
      </c>
      <c r="E33" s="4"/>
      <c r="F33" s="4"/>
      <c r="G33" s="5" t="s">
        <v>420</v>
      </c>
      <c r="H33" s="5" t="s">
        <v>421</v>
      </c>
      <c r="I33" s="10">
        <v>4.4</v>
      </c>
      <c r="J33" s="22"/>
    </row>
    <row r="34" ht="14.25" customHeight="1" spans="1:10">
      <c r="A34" s="4">
        <v>7</v>
      </c>
      <c r="B34" s="4" t="s">
        <v>422</v>
      </c>
      <c r="C34" s="5" t="s">
        <v>423</v>
      </c>
      <c r="D34" s="4">
        <v>1</v>
      </c>
      <c r="E34" s="4"/>
      <c r="F34" s="4"/>
      <c r="G34" s="5" t="s">
        <v>424</v>
      </c>
      <c r="H34" s="5" t="s">
        <v>425</v>
      </c>
      <c r="I34" s="10">
        <v>4.4</v>
      </c>
      <c r="J34" s="22"/>
    </row>
    <row r="35" ht="14.25" customHeight="1" spans="1:13">
      <c r="A35" s="4">
        <v>8</v>
      </c>
      <c r="B35" s="4">
        <v>62392</v>
      </c>
      <c r="C35" s="5" t="s">
        <v>426</v>
      </c>
      <c r="D35" s="4">
        <v>2</v>
      </c>
      <c r="E35" s="4"/>
      <c r="F35" s="4"/>
      <c r="G35" s="5" t="s">
        <v>427</v>
      </c>
      <c r="H35" s="5" t="s">
        <v>428</v>
      </c>
      <c r="I35" s="9">
        <v>65.86</v>
      </c>
      <c r="J35" s="10"/>
      <c r="L35" s="35"/>
      <c r="M35" s="35"/>
    </row>
    <row r="36" ht="14.25" customHeight="1" spans="1:13">
      <c r="A36" s="4">
        <v>9</v>
      </c>
      <c r="B36" s="4">
        <v>11056</v>
      </c>
      <c r="C36" s="5" t="s">
        <v>429</v>
      </c>
      <c r="D36" s="4">
        <v>2</v>
      </c>
      <c r="E36" s="4"/>
      <c r="F36" s="4"/>
      <c r="G36" s="5" t="s">
        <v>430</v>
      </c>
      <c r="H36" s="5" t="s">
        <v>431</v>
      </c>
      <c r="I36" s="9">
        <v>0.1</v>
      </c>
      <c r="J36" s="10"/>
      <c r="L36" s="35"/>
      <c r="M36" s="35"/>
    </row>
    <row r="37" ht="14.25" customHeight="1" spans="1:13">
      <c r="A37" s="4">
        <v>10</v>
      </c>
      <c r="B37" s="4">
        <v>62380</v>
      </c>
      <c r="C37" s="5" t="s">
        <v>432</v>
      </c>
      <c r="D37" s="4">
        <v>1</v>
      </c>
      <c r="E37" s="4"/>
      <c r="F37" s="4"/>
      <c r="G37" s="5" t="s">
        <v>433</v>
      </c>
      <c r="H37" s="5" t="s">
        <v>434</v>
      </c>
      <c r="I37" s="9">
        <v>19.14</v>
      </c>
      <c r="J37" s="10"/>
      <c r="L37" s="35"/>
      <c r="M37" s="35"/>
    </row>
    <row r="38" ht="14.25" customHeight="1" spans="1:10">
      <c r="A38" s="4">
        <v>11</v>
      </c>
      <c r="B38" s="4" t="s">
        <v>435</v>
      </c>
      <c r="C38" s="5" t="s">
        <v>436</v>
      </c>
      <c r="D38" s="4">
        <v>1</v>
      </c>
      <c r="E38" s="4"/>
      <c r="F38" s="4"/>
      <c r="G38" s="5" t="s">
        <v>437</v>
      </c>
      <c r="H38" s="5" t="s">
        <v>438</v>
      </c>
      <c r="I38" s="10">
        <v>4.14</v>
      </c>
      <c r="J38" s="22"/>
    </row>
    <row r="39" ht="14.25" customHeight="1" spans="1:10">
      <c r="A39" s="4">
        <v>12</v>
      </c>
      <c r="B39" s="4" t="s">
        <v>439</v>
      </c>
      <c r="C39" s="5" t="s">
        <v>440</v>
      </c>
      <c r="D39" s="4">
        <v>1</v>
      </c>
      <c r="E39" s="4"/>
      <c r="F39" s="4"/>
      <c r="G39" s="5" t="s">
        <v>441</v>
      </c>
      <c r="H39" s="5" t="s">
        <v>442</v>
      </c>
      <c r="I39" s="10">
        <v>5.28</v>
      </c>
      <c r="J39" s="22"/>
    </row>
    <row r="40" ht="14.25" customHeight="1" spans="1:10">
      <c r="A40" s="4">
        <v>13</v>
      </c>
      <c r="B40" s="4" t="s">
        <v>443</v>
      </c>
      <c r="C40" s="5" t="s">
        <v>444</v>
      </c>
      <c r="D40" s="4">
        <v>1</v>
      </c>
      <c r="E40" s="4"/>
      <c r="F40" s="4"/>
      <c r="G40" s="5" t="s">
        <v>445</v>
      </c>
      <c r="H40" s="5" t="s">
        <v>446</v>
      </c>
      <c r="I40" s="10">
        <v>5.28</v>
      </c>
      <c r="J40" s="22"/>
    </row>
    <row r="41" ht="14.25" customHeight="1" spans="1:13">
      <c r="A41" s="4">
        <v>14</v>
      </c>
      <c r="B41" s="4">
        <v>62233</v>
      </c>
      <c r="C41" s="5" t="s">
        <v>447</v>
      </c>
      <c r="D41" s="4">
        <v>1</v>
      </c>
      <c r="E41" s="4"/>
      <c r="F41" s="4"/>
      <c r="G41" s="5" t="s">
        <v>448</v>
      </c>
      <c r="H41" s="5" t="s">
        <v>449</v>
      </c>
      <c r="I41" s="9">
        <v>12.91</v>
      </c>
      <c r="J41" s="10"/>
      <c r="L41" s="35"/>
      <c r="M41" s="35"/>
    </row>
    <row r="42" ht="14.25" customHeight="1" spans="1:13">
      <c r="A42" s="4">
        <v>15</v>
      </c>
      <c r="B42" s="4">
        <v>62234</v>
      </c>
      <c r="C42" s="5" t="s">
        <v>450</v>
      </c>
      <c r="D42" s="4">
        <v>1</v>
      </c>
      <c r="E42" s="4"/>
      <c r="F42" s="4"/>
      <c r="G42" s="5" t="s">
        <v>451</v>
      </c>
      <c r="H42" s="5" t="s">
        <v>452</v>
      </c>
      <c r="I42" s="9">
        <v>12.91</v>
      </c>
      <c r="J42" s="10"/>
      <c r="L42" s="35"/>
      <c r="M42" s="35"/>
    </row>
    <row r="43" ht="14.25" customHeight="1" spans="1:13">
      <c r="A43" s="4">
        <v>16</v>
      </c>
      <c r="B43" s="4">
        <v>62381</v>
      </c>
      <c r="C43" s="5" t="s">
        <v>453</v>
      </c>
      <c r="D43" s="4">
        <v>1</v>
      </c>
      <c r="E43" s="4"/>
      <c r="F43" s="4"/>
      <c r="G43" s="5" t="s">
        <v>454</v>
      </c>
      <c r="H43" s="5" t="s">
        <v>455</v>
      </c>
      <c r="I43" s="9">
        <v>19.14</v>
      </c>
      <c r="J43" s="10"/>
      <c r="L43" s="35"/>
      <c r="M43" s="35"/>
    </row>
    <row r="44" ht="14.25" customHeight="1" spans="1:13">
      <c r="A44" s="4">
        <v>17</v>
      </c>
      <c r="B44" s="4">
        <v>62235</v>
      </c>
      <c r="C44" s="5" t="s">
        <v>250</v>
      </c>
      <c r="D44" s="4">
        <v>10</v>
      </c>
      <c r="E44" s="4"/>
      <c r="F44" s="4"/>
      <c r="G44" s="5" t="s">
        <v>456</v>
      </c>
      <c r="H44" s="5" t="s">
        <v>457</v>
      </c>
      <c r="I44" s="9">
        <v>0.1</v>
      </c>
      <c r="J44" s="10"/>
      <c r="L44" s="35"/>
      <c r="M44" s="35"/>
    </row>
    <row r="45" ht="14.25" customHeight="1" spans="1:13">
      <c r="A45" s="4">
        <v>18</v>
      </c>
      <c r="B45" s="4">
        <v>62236</v>
      </c>
      <c r="C45" s="5" t="s">
        <v>458</v>
      </c>
      <c r="D45" s="4">
        <v>25</v>
      </c>
      <c r="E45" s="4"/>
      <c r="F45" s="4"/>
      <c r="G45" s="5" t="s">
        <v>459</v>
      </c>
      <c r="H45" s="5" t="s">
        <v>460</v>
      </c>
      <c r="I45" s="9">
        <v>0.1</v>
      </c>
      <c r="J45" s="10"/>
      <c r="L45" s="35"/>
      <c r="M45" s="35"/>
    </row>
    <row r="46" ht="14.25" customHeight="1" spans="1:13">
      <c r="A46" s="4">
        <v>19</v>
      </c>
      <c r="B46" s="4" t="s">
        <v>461</v>
      </c>
      <c r="C46" s="5" t="s">
        <v>462</v>
      </c>
      <c r="D46" s="4">
        <v>1</v>
      </c>
      <c r="E46" s="4"/>
      <c r="F46" s="4"/>
      <c r="G46" s="5" t="s">
        <v>463</v>
      </c>
      <c r="H46" s="5" t="s">
        <v>464</v>
      </c>
      <c r="I46" s="9">
        <v>26.53</v>
      </c>
      <c r="J46" s="10"/>
      <c r="L46" s="35"/>
      <c r="M46" s="35"/>
    </row>
    <row r="47" ht="14.25" customHeight="1" spans="1:13">
      <c r="A47" s="4">
        <v>20</v>
      </c>
      <c r="B47" s="4">
        <v>36807</v>
      </c>
      <c r="C47" s="5" t="s">
        <v>465</v>
      </c>
      <c r="D47" s="4">
        <v>1</v>
      </c>
      <c r="E47" s="4"/>
      <c r="F47" s="4"/>
      <c r="G47" s="5" t="s">
        <v>466</v>
      </c>
      <c r="H47" s="5" t="s">
        <v>467</v>
      </c>
      <c r="I47" s="9">
        <v>4.94</v>
      </c>
      <c r="J47" s="10"/>
      <c r="L47" s="35"/>
      <c r="M47" s="35"/>
    </row>
    <row r="48" ht="14.25" customHeight="1" spans="1:13">
      <c r="A48" s="68">
        <v>21</v>
      </c>
      <c r="B48" s="68">
        <v>36132</v>
      </c>
      <c r="C48" s="108" t="s">
        <v>468</v>
      </c>
      <c r="D48" s="67">
        <v>2</v>
      </c>
      <c r="E48" s="68"/>
      <c r="F48" s="68"/>
      <c r="G48" s="108" t="s">
        <v>469</v>
      </c>
      <c r="H48" s="108" t="s">
        <v>470</v>
      </c>
      <c r="I48" s="9">
        <v>7.97</v>
      </c>
      <c r="J48" s="10"/>
      <c r="L48" s="35"/>
      <c r="M48" s="35"/>
    </row>
    <row r="49" ht="14.25" customHeight="1" spans="1:13">
      <c r="A49" s="4">
        <v>22</v>
      </c>
      <c r="B49" s="4">
        <v>36960</v>
      </c>
      <c r="C49" s="5" t="s">
        <v>471</v>
      </c>
      <c r="D49" s="4">
        <v>1</v>
      </c>
      <c r="E49" s="4"/>
      <c r="F49" s="4"/>
      <c r="G49" s="5" t="s">
        <v>472</v>
      </c>
      <c r="H49" s="5" t="s">
        <v>473</v>
      </c>
      <c r="I49" s="9">
        <v>0.93</v>
      </c>
      <c r="J49" s="10"/>
      <c r="L49" s="35"/>
      <c r="M49" s="35"/>
    </row>
    <row r="50" ht="14.25" customHeight="1" spans="1:13">
      <c r="A50" s="4">
        <v>23</v>
      </c>
      <c r="B50" s="143">
        <v>12128</v>
      </c>
      <c r="C50" s="5" t="s">
        <v>474</v>
      </c>
      <c r="D50" s="4">
        <v>2</v>
      </c>
      <c r="E50" s="4"/>
      <c r="F50" s="4"/>
      <c r="G50" s="5" t="s">
        <v>475</v>
      </c>
      <c r="H50" s="5" t="s">
        <v>476</v>
      </c>
      <c r="I50" s="9">
        <v>0.1</v>
      </c>
      <c r="J50" s="10" t="s">
        <v>477</v>
      </c>
      <c r="L50" s="35"/>
      <c r="M50" s="35"/>
    </row>
    <row r="51" ht="14.25" customHeight="1" spans="1:13">
      <c r="A51" s="4">
        <v>24</v>
      </c>
      <c r="B51" s="4">
        <v>11233</v>
      </c>
      <c r="C51" s="5" t="s">
        <v>478</v>
      </c>
      <c r="D51" s="4">
        <v>4</v>
      </c>
      <c r="E51" s="4"/>
      <c r="F51" s="4"/>
      <c r="G51" s="5" t="s">
        <v>479</v>
      </c>
      <c r="H51" s="5" t="s">
        <v>480</v>
      </c>
      <c r="I51" s="9">
        <v>0.1</v>
      </c>
      <c r="J51" s="10"/>
      <c r="L51" s="35"/>
      <c r="M51" s="35"/>
    </row>
    <row r="52" ht="14.25" customHeight="1" spans="1:10">
      <c r="A52" s="4">
        <v>25</v>
      </c>
      <c r="B52" s="4" t="s">
        <v>481</v>
      </c>
      <c r="C52" s="5" t="s">
        <v>482</v>
      </c>
      <c r="D52" s="4">
        <v>1</v>
      </c>
      <c r="E52" s="4"/>
      <c r="F52" s="4"/>
      <c r="G52" s="5" t="s">
        <v>483</v>
      </c>
      <c r="H52" s="5" t="s">
        <v>484</v>
      </c>
      <c r="I52" s="10">
        <v>0.98</v>
      </c>
      <c r="J52" s="22"/>
    </row>
    <row r="53" ht="14.25" customHeight="1" spans="1:13">
      <c r="A53" s="4">
        <v>26</v>
      </c>
      <c r="B53" s="4">
        <v>36809</v>
      </c>
      <c r="C53" s="5" t="s">
        <v>485</v>
      </c>
      <c r="D53" s="4">
        <v>1</v>
      </c>
      <c r="E53" s="4"/>
      <c r="F53" s="4"/>
      <c r="G53" s="5" t="s">
        <v>486</v>
      </c>
      <c r="H53" s="5" t="s">
        <v>487</v>
      </c>
      <c r="I53" s="9">
        <v>0.5</v>
      </c>
      <c r="J53" s="10"/>
      <c r="L53" s="35"/>
      <c r="M53" s="35"/>
    </row>
    <row r="54" ht="14.25" customHeight="1" spans="1:13">
      <c r="A54" s="4">
        <v>27</v>
      </c>
      <c r="B54" s="4">
        <v>36813</v>
      </c>
      <c r="C54" s="5" t="s">
        <v>488</v>
      </c>
      <c r="D54" s="4">
        <v>1</v>
      </c>
      <c r="E54" s="4"/>
      <c r="F54" s="4"/>
      <c r="G54" s="5" t="s">
        <v>489</v>
      </c>
      <c r="H54" s="5" t="s">
        <v>490</v>
      </c>
      <c r="I54" s="9">
        <v>0.95</v>
      </c>
      <c r="J54" s="10"/>
      <c r="L54" s="35"/>
      <c r="M54" s="35"/>
    </row>
    <row r="55" ht="14.25" customHeight="1" spans="1:13">
      <c r="A55" s="4">
        <v>28</v>
      </c>
      <c r="B55" s="4">
        <v>62238</v>
      </c>
      <c r="C55" s="5" t="s">
        <v>491</v>
      </c>
      <c r="D55" s="4">
        <v>4</v>
      </c>
      <c r="E55" s="4"/>
      <c r="F55" s="4"/>
      <c r="G55" s="5" t="s">
        <v>492</v>
      </c>
      <c r="H55" s="5" t="s">
        <v>493</v>
      </c>
      <c r="I55" s="9">
        <v>0.18</v>
      </c>
      <c r="J55" s="10"/>
      <c r="L55" s="35"/>
      <c r="M55" s="35"/>
    </row>
    <row r="56" ht="14.25" customHeight="1" spans="1:13">
      <c r="A56" s="4">
        <v>29</v>
      </c>
      <c r="B56" s="4">
        <v>62239</v>
      </c>
      <c r="C56" s="5" t="s">
        <v>494</v>
      </c>
      <c r="D56" s="4">
        <v>1</v>
      </c>
      <c r="E56" s="4"/>
      <c r="F56" s="4"/>
      <c r="G56" s="5" t="s">
        <v>495</v>
      </c>
      <c r="H56" s="5" t="s">
        <v>496</v>
      </c>
      <c r="I56" s="9">
        <v>4.45</v>
      </c>
      <c r="J56" s="10"/>
      <c r="L56" s="35"/>
      <c r="M56" s="35"/>
    </row>
    <row r="57" ht="14.25" customHeight="1" spans="1:13">
      <c r="A57" s="4">
        <v>30</v>
      </c>
      <c r="B57" s="4">
        <v>62240</v>
      </c>
      <c r="C57" s="5" t="s">
        <v>497</v>
      </c>
      <c r="D57" s="4">
        <v>1</v>
      </c>
      <c r="E57" s="4"/>
      <c r="F57" s="4"/>
      <c r="G57" s="5" t="s">
        <v>498</v>
      </c>
      <c r="H57" s="5" t="s">
        <v>499</v>
      </c>
      <c r="I57" s="9">
        <v>4.45</v>
      </c>
      <c r="J57" s="10"/>
      <c r="L57" s="35"/>
      <c r="M57" s="35"/>
    </row>
    <row r="58" ht="14.25" customHeight="1" spans="1:13">
      <c r="A58" s="4">
        <v>31</v>
      </c>
      <c r="B58" s="4">
        <v>11495</v>
      </c>
      <c r="C58" s="5" t="s">
        <v>337</v>
      </c>
      <c r="D58" s="4">
        <v>2</v>
      </c>
      <c r="E58" s="4"/>
      <c r="F58" s="4"/>
      <c r="G58" s="5" t="s">
        <v>338</v>
      </c>
      <c r="H58" s="5" t="s">
        <v>339</v>
      </c>
      <c r="I58" s="9">
        <v>0.11</v>
      </c>
      <c r="J58" s="10"/>
      <c r="L58" s="35"/>
      <c r="M58" s="35"/>
    </row>
    <row r="59" ht="14.25" customHeight="1" spans="1:13">
      <c r="A59" s="4">
        <v>32</v>
      </c>
      <c r="B59" s="4">
        <v>48256</v>
      </c>
      <c r="C59" s="5" t="s">
        <v>253</v>
      </c>
      <c r="D59" s="4">
        <v>8</v>
      </c>
      <c r="E59" s="4"/>
      <c r="F59" s="4"/>
      <c r="G59" s="5" t="s">
        <v>254</v>
      </c>
      <c r="H59" s="5" t="s">
        <v>255</v>
      </c>
      <c r="I59" s="9">
        <v>1.29</v>
      </c>
      <c r="J59" s="10"/>
      <c r="L59" s="35"/>
      <c r="M59" s="35"/>
    </row>
    <row r="60" ht="14.25" customHeight="1" spans="1:13">
      <c r="A60" s="68">
        <v>33</v>
      </c>
      <c r="B60" s="68">
        <v>36125</v>
      </c>
      <c r="C60" s="108" t="s">
        <v>500</v>
      </c>
      <c r="D60" s="67">
        <v>1</v>
      </c>
      <c r="E60" s="68"/>
      <c r="F60" s="68"/>
      <c r="G60" s="108" t="s">
        <v>501</v>
      </c>
      <c r="H60" s="108" t="s">
        <v>502</v>
      </c>
      <c r="I60" s="9">
        <v>7.34</v>
      </c>
      <c r="J60" s="10"/>
      <c r="L60" s="35"/>
      <c r="M60" s="35"/>
    </row>
    <row r="61" ht="14.25" customHeight="1" spans="1:13">
      <c r="A61" s="4">
        <v>34</v>
      </c>
      <c r="B61" s="4">
        <v>11720</v>
      </c>
      <c r="C61" s="5" t="s">
        <v>503</v>
      </c>
      <c r="D61" s="4">
        <v>2</v>
      </c>
      <c r="E61" s="4"/>
      <c r="F61" s="4"/>
      <c r="G61" s="5" t="s">
        <v>504</v>
      </c>
      <c r="H61" s="5" t="s">
        <v>505</v>
      </c>
      <c r="I61" s="9">
        <v>0.1</v>
      </c>
      <c r="J61" s="10"/>
      <c r="L61" s="35"/>
      <c r="M61" s="35"/>
    </row>
    <row r="62" ht="14.25" customHeight="1" spans="1:13">
      <c r="A62" s="4">
        <v>35</v>
      </c>
      <c r="B62" s="4">
        <v>35247</v>
      </c>
      <c r="C62" s="5" t="s">
        <v>506</v>
      </c>
      <c r="D62" s="4">
        <v>6</v>
      </c>
      <c r="E62" s="4"/>
      <c r="F62" s="4"/>
      <c r="G62" s="5" t="s">
        <v>507</v>
      </c>
      <c r="H62" s="5" t="s">
        <v>508</v>
      </c>
      <c r="I62" s="9">
        <v>0.32</v>
      </c>
      <c r="J62" s="10"/>
      <c r="L62" s="35"/>
      <c r="M62" s="35"/>
    </row>
    <row r="63" ht="14.25" customHeight="1" spans="1:13">
      <c r="A63" s="4">
        <v>36</v>
      </c>
      <c r="B63" s="4">
        <v>36127</v>
      </c>
      <c r="C63" s="108" t="s">
        <v>509</v>
      </c>
      <c r="D63" s="67">
        <v>2</v>
      </c>
      <c r="E63" s="68"/>
      <c r="F63" s="68"/>
      <c r="G63" s="108" t="s">
        <v>510</v>
      </c>
      <c r="H63" s="108" t="s">
        <v>511</v>
      </c>
      <c r="I63" s="9">
        <v>7.34</v>
      </c>
      <c r="J63" s="10"/>
      <c r="L63" s="35"/>
      <c r="M63" s="35"/>
    </row>
    <row r="64" ht="14.25" customHeight="1" spans="1:13">
      <c r="A64" s="4">
        <v>37</v>
      </c>
      <c r="B64" s="4">
        <v>27257</v>
      </c>
      <c r="C64" s="5" t="s">
        <v>512</v>
      </c>
      <c r="D64" s="4">
        <v>1</v>
      </c>
      <c r="E64" s="4"/>
      <c r="F64" s="4"/>
      <c r="G64" s="5" t="s">
        <v>513</v>
      </c>
      <c r="H64" s="5" t="s">
        <v>514</v>
      </c>
      <c r="I64" s="9">
        <v>0.26</v>
      </c>
      <c r="J64" s="10"/>
      <c r="L64" s="35"/>
      <c r="M64" s="35"/>
    </row>
    <row r="65" ht="14.25" customHeight="1" spans="1:13">
      <c r="A65" s="4">
        <v>38</v>
      </c>
      <c r="B65" s="4">
        <v>11792</v>
      </c>
      <c r="C65" s="5" t="s">
        <v>515</v>
      </c>
      <c r="D65" s="4">
        <v>8</v>
      </c>
      <c r="E65" s="4"/>
      <c r="F65" s="4"/>
      <c r="G65" s="5" t="s">
        <v>516</v>
      </c>
      <c r="H65" s="5" t="s">
        <v>517</v>
      </c>
      <c r="I65" s="9">
        <v>0.1</v>
      </c>
      <c r="J65" s="10"/>
      <c r="L65" s="35"/>
      <c r="M65" s="35"/>
    </row>
    <row r="66" ht="14.25" customHeight="1" spans="1:13">
      <c r="A66" s="4">
        <v>39</v>
      </c>
      <c r="B66" s="4">
        <v>22346</v>
      </c>
      <c r="C66" s="5" t="s">
        <v>518</v>
      </c>
      <c r="D66" s="4">
        <v>24</v>
      </c>
      <c r="E66" s="4"/>
      <c r="F66" s="4"/>
      <c r="G66" s="5" t="s">
        <v>519</v>
      </c>
      <c r="H66" s="5" t="s">
        <v>520</v>
      </c>
      <c r="I66" s="9">
        <v>0.06</v>
      </c>
      <c r="J66" s="10"/>
      <c r="L66" s="35"/>
      <c r="M66" s="35"/>
    </row>
    <row r="67" ht="14.25" customHeight="1" spans="1:13">
      <c r="A67" s="4">
        <v>40</v>
      </c>
      <c r="B67" s="4">
        <v>10913</v>
      </c>
      <c r="C67" s="5" t="s">
        <v>478</v>
      </c>
      <c r="D67" s="4">
        <v>16</v>
      </c>
      <c r="E67" s="4"/>
      <c r="F67" s="4"/>
      <c r="G67" s="5" t="s">
        <v>521</v>
      </c>
      <c r="H67" s="5" t="s">
        <v>480</v>
      </c>
      <c r="I67" s="9">
        <v>0.12</v>
      </c>
      <c r="J67" s="10"/>
      <c r="L67" s="35"/>
      <c r="M67" s="35"/>
    </row>
    <row r="68" ht="14.25" customHeight="1" spans="1:13">
      <c r="A68" s="4">
        <v>41</v>
      </c>
      <c r="B68" s="4">
        <v>48257</v>
      </c>
      <c r="C68" s="5" t="s">
        <v>256</v>
      </c>
      <c r="D68" s="4">
        <v>8</v>
      </c>
      <c r="E68" s="4"/>
      <c r="F68" s="4"/>
      <c r="G68" s="5" t="s">
        <v>257</v>
      </c>
      <c r="H68" s="5" t="s">
        <v>258</v>
      </c>
      <c r="I68" s="9">
        <v>0.45</v>
      </c>
      <c r="J68" s="10"/>
      <c r="L68" s="35"/>
      <c r="M68" s="35"/>
    </row>
    <row r="69" ht="14.25" customHeight="1" spans="1:13">
      <c r="A69" s="4">
        <v>42</v>
      </c>
      <c r="B69" s="4">
        <v>62382</v>
      </c>
      <c r="C69" s="5" t="s">
        <v>522</v>
      </c>
      <c r="D69" s="4">
        <v>1</v>
      </c>
      <c r="E69" s="4"/>
      <c r="F69" s="4"/>
      <c r="G69" s="5" t="s">
        <v>523</v>
      </c>
      <c r="H69" s="5" t="s">
        <v>524</v>
      </c>
      <c r="I69" s="9">
        <v>6.68</v>
      </c>
      <c r="J69" s="10"/>
      <c r="L69" s="35"/>
      <c r="M69" s="35"/>
    </row>
    <row r="70" ht="14.25" customHeight="1" spans="1:13">
      <c r="A70" s="4">
        <v>43</v>
      </c>
      <c r="B70" s="4">
        <v>62383</v>
      </c>
      <c r="C70" s="5" t="s">
        <v>525</v>
      </c>
      <c r="D70" s="4">
        <v>1</v>
      </c>
      <c r="E70" s="4"/>
      <c r="F70" s="4"/>
      <c r="G70" s="5" t="s">
        <v>526</v>
      </c>
      <c r="H70" s="5" t="s">
        <v>527</v>
      </c>
      <c r="I70" s="9">
        <v>6.68</v>
      </c>
      <c r="J70" s="10"/>
      <c r="L70" s="35"/>
      <c r="M70" s="35"/>
    </row>
    <row r="71" ht="14.25" customHeight="1" spans="1:13">
      <c r="A71" s="4">
        <v>44</v>
      </c>
      <c r="B71" s="4">
        <v>26760</v>
      </c>
      <c r="C71" s="5" t="s">
        <v>528</v>
      </c>
      <c r="D71" s="4">
        <v>6</v>
      </c>
      <c r="E71" s="4"/>
      <c r="F71" s="4"/>
      <c r="G71" s="5" t="s">
        <v>529</v>
      </c>
      <c r="H71" s="5" t="s">
        <v>530</v>
      </c>
      <c r="I71" s="9">
        <v>0.06</v>
      </c>
      <c r="J71" s="10"/>
      <c r="L71" s="35"/>
      <c r="M71" s="35"/>
    </row>
    <row r="72" ht="14.25" customHeight="1" spans="1:13">
      <c r="A72" s="4">
        <v>45</v>
      </c>
      <c r="B72" s="4">
        <v>48252</v>
      </c>
      <c r="C72" s="7" t="s">
        <v>531</v>
      </c>
      <c r="D72" s="6">
        <v>1</v>
      </c>
      <c r="E72" s="6"/>
      <c r="F72" s="6"/>
      <c r="G72" s="7" t="s">
        <v>532</v>
      </c>
      <c r="H72" s="7" t="s">
        <v>533</v>
      </c>
      <c r="I72" s="9">
        <v>0.16</v>
      </c>
      <c r="J72" s="10"/>
      <c r="L72" s="35"/>
      <c r="M72" s="35"/>
    </row>
    <row r="73" ht="14.25" customHeight="1" spans="1:13">
      <c r="A73" s="4">
        <v>46</v>
      </c>
      <c r="B73" s="4">
        <v>10913</v>
      </c>
      <c r="C73" s="5" t="s">
        <v>478</v>
      </c>
      <c r="D73" s="4">
        <v>4</v>
      </c>
      <c r="E73" s="4"/>
      <c r="F73" s="4"/>
      <c r="G73" s="5" t="s">
        <v>521</v>
      </c>
      <c r="H73" s="5" t="s">
        <v>480</v>
      </c>
      <c r="I73" s="9">
        <v>0.12</v>
      </c>
      <c r="J73" s="10"/>
      <c r="L73" s="35"/>
      <c r="M73" s="35"/>
    </row>
    <row r="74" ht="14.25" customHeight="1" spans="1:13">
      <c r="A74" s="4"/>
      <c r="B74" s="4"/>
      <c r="C74" s="5"/>
      <c r="D74" s="4"/>
      <c r="E74" s="4"/>
      <c r="F74" s="4"/>
      <c r="G74" s="5"/>
      <c r="H74" s="5"/>
      <c r="I74" s="9"/>
      <c r="J74" s="10"/>
      <c r="L74" s="35"/>
      <c r="M74" s="35"/>
    </row>
    <row r="75" ht="14.25" customHeight="1" spans="12:13">
      <c r="L75" s="35"/>
      <c r="M75" s="35"/>
    </row>
    <row r="76" ht="14.25" customHeight="1" spans="12:13">
      <c r="L76" s="35"/>
      <c r="M76" s="35"/>
    </row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C000"/>
  </sheetPr>
  <dimension ref="A1:M50"/>
  <sheetViews>
    <sheetView zoomScale="70" zoomScaleNormal="70" topLeftCell="A16" workbookViewId="0">
      <selection activeCell="J47" sqref="A47:J47"/>
    </sheetView>
  </sheetViews>
  <sheetFormatPr defaultColWidth="9" defaultRowHeight="14.4"/>
  <cols>
    <col min="1" max="2" width="9.62962962962963" style="135" customWidth="1"/>
    <col min="3" max="3" width="35.6296296296296" style="135" customWidth="1"/>
    <col min="4" max="6" width="5.62962962962963" style="135" customWidth="1"/>
    <col min="7" max="7" width="16.6296296296296" style="135" customWidth="1"/>
    <col min="8" max="8" width="25.6296296296296" style="135" customWidth="1"/>
    <col min="9" max="9" width="8.62962962962963" style="135" customWidth="1"/>
    <col min="10" max="10" width="15.6296296296296" style="135" customWidth="1"/>
    <col min="11" max="11" width="18.3796296296296" style="135" customWidth="1"/>
    <col min="12" max="16384" width="9" style="135"/>
  </cols>
  <sheetData>
    <row r="1" s="134" customFormat="1" ht="25.5" customHeight="1" spans="1:10">
      <c r="A1" s="106" t="s">
        <v>534</v>
      </c>
      <c r="B1" s="106"/>
      <c r="C1" s="106"/>
      <c r="D1" s="106"/>
      <c r="E1" s="106"/>
      <c r="F1" s="106"/>
      <c r="G1" s="106"/>
      <c r="H1" s="106"/>
      <c r="I1" s="106"/>
      <c r="J1" s="106"/>
    </row>
    <row r="27" s="134" customFormat="1" ht="15.6" spans="1:10">
      <c r="A27" s="68" t="s">
        <v>116</v>
      </c>
      <c r="B27" s="68" t="s">
        <v>117</v>
      </c>
      <c r="C27" s="68" t="s">
        <v>3</v>
      </c>
      <c r="D27" s="67" t="s">
        <v>118</v>
      </c>
      <c r="E27" s="68" t="s">
        <v>119</v>
      </c>
      <c r="F27" s="68" t="s">
        <v>120</v>
      </c>
      <c r="G27" s="68" t="s">
        <v>121</v>
      </c>
      <c r="H27" s="68" t="s">
        <v>122</v>
      </c>
      <c r="I27" s="68" t="s">
        <v>123</v>
      </c>
      <c r="J27" s="68" t="s">
        <v>124</v>
      </c>
    </row>
    <row r="28" ht="15.6" spans="1:10">
      <c r="A28" s="68">
        <v>1</v>
      </c>
      <c r="B28" s="68">
        <v>56027</v>
      </c>
      <c r="C28" s="108" t="s">
        <v>535</v>
      </c>
      <c r="D28" s="67">
        <v>2</v>
      </c>
      <c r="E28" s="68"/>
      <c r="F28" s="68"/>
      <c r="G28" s="108" t="s">
        <v>536</v>
      </c>
      <c r="H28" s="108" t="s">
        <v>537</v>
      </c>
      <c r="I28" s="68">
        <v>1.31</v>
      </c>
      <c r="J28" s="141"/>
    </row>
    <row r="29" ht="15.6" spans="1:13">
      <c r="A29" s="68">
        <v>2</v>
      </c>
      <c r="B29" s="68">
        <v>56028</v>
      </c>
      <c r="C29" s="108" t="s">
        <v>538</v>
      </c>
      <c r="D29" s="67">
        <v>4</v>
      </c>
      <c r="E29" s="68"/>
      <c r="F29" s="68"/>
      <c r="G29" s="108" t="s">
        <v>539</v>
      </c>
      <c r="H29" s="108" t="s">
        <v>540</v>
      </c>
      <c r="I29" s="68">
        <v>0.1</v>
      </c>
      <c r="J29" s="109"/>
      <c r="K29" s="105"/>
      <c r="L29" s="105"/>
      <c r="M29" s="105"/>
    </row>
    <row r="30" ht="15.6" spans="1:13">
      <c r="A30" s="68">
        <v>3</v>
      </c>
      <c r="B30" s="68">
        <v>62242</v>
      </c>
      <c r="C30" s="108" t="s">
        <v>541</v>
      </c>
      <c r="D30" s="67">
        <v>2</v>
      </c>
      <c r="E30" s="68"/>
      <c r="F30" s="68"/>
      <c r="G30" s="108" t="s">
        <v>542</v>
      </c>
      <c r="H30" s="108" t="s">
        <v>543</v>
      </c>
      <c r="I30" s="68">
        <v>1.02</v>
      </c>
      <c r="J30" s="109"/>
      <c r="K30" s="105"/>
      <c r="L30" s="105"/>
      <c r="M30" s="105"/>
    </row>
    <row r="31" ht="15.6" spans="1:13">
      <c r="A31" s="68">
        <v>4</v>
      </c>
      <c r="B31" s="68">
        <v>11287</v>
      </c>
      <c r="C31" s="108" t="s">
        <v>214</v>
      </c>
      <c r="D31" s="67">
        <v>8</v>
      </c>
      <c r="E31" s="68"/>
      <c r="F31" s="68"/>
      <c r="G31" s="108" t="s">
        <v>226</v>
      </c>
      <c r="H31" s="108" t="s">
        <v>216</v>
      </c>
      <c r="I31" s="68">
        <v>0.1</v>
      </c>
      <c r="J31" s="109"/>
      <c r="K31" s="105"/>
      <c r="L31" s="105"/>
      <c r="M31" s="105"/>
    </row>
    <row r="32" ht="15.6" spans="1:13">
      <c r="A32" s="68">
        <v>5</v>
      </c>
      <c r="B32" s="68">
        <v>11480</v>
      </c>
      <c r="C32" s="108" t="s">
        <v>544</v>
      </c>
      <c r="D32" s="67">
        <v>4</v>
      </c>
      <c r="E32" s="68"/>
      <c r="F32" s="68"/>
      <c r="G32" s="108" t="s">
        <v>545</v>
      </c>
      <c r="H32" s="108" t="s">
        <v>546</v>
      </c>
      <c r="I32" s="68">
        <v>0.16</v>
      </c>
      <c r="J32" s="109"/>
      <c r="K32" s="105"/>
      <c r="L32" s="105"/>
      <c r="M32" s="105"/>
    </row>
    <row r="33" ht="15.6" spans="1:13">
      <c r="A33" s="68">
        <v>6</v>
      </c>
      <c r="B33" s="68">
        <v>11794</v>
      </c>
      <c r="C33" s="108" t="s">
        <v>547</v>
      </c>
      <c r="D33" s="67">
        <v>4</v>
      </c>
      <c r="E33" s="68"/>
      <c r="F33" s="68"/>
      <c r="G33" s="108" t="s">
        <v>548</v>
      </c>
      <c r="H33" s="108" t="s">
        <v>549</v>
      </c>
      <c r="I33" s="68">
        <v>0.1</v>
      </c>
      <c r="J33" s="109"/>
      <c r="K33" s="105"/>
      <c r="L33" s="105"/>
      <c r="M33" s="105"/>
    </row>
    <row r="34" ht="15.6" spans="1:13">
      <c r="A34" s="68">
        <v>7</v>
      </c>
      <c r="B34" s="68">
        <v>62243</v>
      </c>
      <c r="C34" s="108" t="s">
        <v>550</v>
      </c>
      <c r="D34" s="67">
        <v>2</v>
      </c>
      <c r="E34" s="68"/>
      <c r="F34" s="68"/>
      <c r="G34" s="108" t="s">
        <v>551</v>
      </c>
      <c r="H34" s="108" t="s">
        <v>552</v>
      </c>
      <c r="I34" s="68">
        <v>8.46</v>
      </c>
      <c r="J34" s="109"/>
      <c r="K34" s="105"/>
      <c r="L34" s="105"/>
      <c r="M34" s="105"/>
    </row>
    <row r="35" ht="15.6" spans="1:13">
      <c r="A35" s="68">
        <v>8</v>
      </c>
      <c r="B35" s="68">
        <v>62244</v>
      </c>
      <c r="C35" s="108" t="s">
        <v>553</v>
      </c>
      <c r="D35" s="67">
        <v>1</v>
      </c>
      <c r="E35" s="68"/>
      <c r="F35" s="68"/>
      <c r="G35" s="108" t="s">
        <v>554</v>
      </c>
      <c r="H35" s="108" t="s">
        <v>555</v>
      </c>
      <c r="I35" s="68">
        <v>31.6</v>
      </c>
      <c r="J35" s="109"/>
      <c r="K35" s="105"/>
      <c r="L35" s="105"/>
      <c r="M35" s="105"/>
    </row>
    <row r="36" ht="15.6" spans="1:13">
      <c r="A36" s="68">
        <v>9</v>
      </c>
      <c r="B36" s="68">
        <v>11271</v>
      </c>
      <c r="C36" s="108" t="s">
        <v>556</v>
      </c>
      <c r="D36" s="67">
        <v>4</v>
      </c>
      <c r="E36" s="68"/>
      <c r="F36" s="68"/>
      <c r="G36" s="108" t="s">
        <v>557</v>
      </c>
      <c r="H36" s="108" t="s">
        <v>558</v>
      </c>
      <c r="I36" s="68">
        <v>0.1</v>
      </c>
      <c r="J36" s="109"/>
      <c r="K36" s="105"/>
      <c r="L36" s="105"/>
      <c r="M36" s="105"/>
    </row>
    <row r="37" ht="15.6" spans="1:13">
      <c r="A37" s="68">
        <v>10</v>
      </c>
      <c r="B37" s="68">
        <v>56023</v>
      </c>
      <c r="C37" s="108" t="s">
        <v>559</v>
      </c>
      <c r="D37" s="67">
        <v>4</v>
      </c>
      <c r="E37" s="68"/>
      <c r="F37" s="68"/>
      <c r="G37" s="108" t="s">
        <v>560</v>
      </c>
      <c r="H37" s="108" t="s">
        <v>561</v>
      </c>
      <c r="I37" s="68">
        <v>0.89</v>
      </c>
      <c r="J37" s="109"/>
      <c r="K37" s="105"/>
      <c r="L37" s="105"/>
      <c r="M37" s="105"/>
    </row>
    <row r="38" ht="15.6" spans="1:13">
      <c r="A38" s="68">
        <v>11</v>
      </c>
      <c r="B38" s="68">
        <v>56024</v>
      </c>
      <c r="C38" s="108" t="s">
        <v>562</v>
      </c>
      <c r="D38" s="67">
        <v>4</v>
      </c>
      <c r="E38" s="68"/>
      <c r="F38" s="68"/>
      <c r="G38" s="108" t="s">
        <v>563</v>
      </c>
      <c r="H38" s="108" t="s">
        <v>564</v>
      </c>
      <c r="I38" s="68">
        <v>0.2</v>
      </c>
      <c r="J38" s="109"/>
      <c r="K38" s="105"/>
      <c r="L38" s="105"/>
      <c r="M38" s="105"/>
    </row>
    <row r="39" ht="15.6" spans="1:13">
      <c r="A39" s="68">
        <v>12</v>
      </c>
      <c r="B39" s="68">
        <v>62245</v>
      </c>
      <c r="C39" s="108" t="s">
        <v>565</v>
      </c>
      <c r="D39" s="67">
        <v>1</v>
      </c>
      <c r="E39" s="68"/>
      <c r="F39" s="68"/>
      <c r="G39" s="108" t="s">
        <v>566</v>
      </c>
      <c r="H39" s="108" t="s">
        <v>567</v>
      </c>
      <c r="I39" s="68">
        <v>31.6</v>
      </c>
      <c r="J39" s="109"/>
      <c r="K39" s="105"/>
      <c r="L39" s="105"/>
      <c r="M39" s="105"/>
    </row>
    <row r="40" ht="15.6" spans="1:13">
      <c r="A40" s="68">
        <v>13</v>
      </c>
      <c r="B40" s="68">
        <v>62246</v>
      </c>
      <c r="C40" s="108" t="s">
        <v>568</v>
      </c>
      <c r="D40" s="67">
        <v>1</v>
      </c>
      <c r="E40" s="68"/>
      <c r="F40" s="68"/>
      <c r="G40" s="108" t="s">
        <v>569</v>
      </c>
      <c r="H40" s="108" t="s">
        <v>570</v>
      </c>
      <c r="I40" s="68">
        <v>18.25</v>
      </c>
      <c r="J40" s="109"/>
      <c r="K40" s="105"/>
      <c r="L40" s="105"/>
      <c r="M40" s="105"/>
    </row>
    <row r="41" ht="15.6" spans="1:13">
      <c r="A41" s="68">
        <v>14</v>
      </c>
      <c r="B41" s="68">
        <v>62247</v>
      </c>
      <c r="C41" s="108" t="s">
        <v>571</v>
      </c>
      <c r="D41" s="67">
        <v>1</v>
      </c>
      <c r="E41" s="68"/>
      <c r="F41" s="68"/>
      <c r="G41" s="108" t="s">
        <v>572</v>
      </c>
      <c r="H41" s="108" t="s">
        <v>573</v>
      </c>
      <c r="I41" s="68">
        <v>18.25</v>
      </c>
      <c r="J41" s="109"/>
      <c r="K41" s="105"/>
      <c r="L41" s="105"/>
      <c r="M41" s="105"/>
    </row>
    <row r="42" ht="15.6" spans="1:13">
      <c r="A42" s="68">
        <v>15</v>
      </c>
      <c r="B42" s="68">
        <v>11647</v>
      </c>
      <c r="C42" s="108" t="s">
        <v>574</v>
      </c>
      <c r="D42" s="67">
        <v>4</v>
      </c>
      <c r="E42" s="68"/>
      <c r="F42" s="68"/>
      <c r="G42" s="108" t="s">
        <v>575</v>
      </c>
      <c r="H42" s="108" t="s">
        <v>576</v>
      </c>
      <c r="I42" s="68">
        <v>0.16</v>
      </c>
      <c r="J42" s="109"/>
      <c r="K42" s="105"/>
      <c r="L42" s="105"/>
      <c r="M42" s="105"/>
    </row>
    <row r="43" ht="15.6" spans="1:13">
      <c r="A43" s="68">
        <v>16</v>
      </c>
      <c r="B43" s="68">
        <v>36742</v>
      </c>
      <c r="C43" s="108" t="s">
        <v>577</v>
      </c>
      <c r="D43" s="67">
        <v>8</v>
      </c>
      <c r="E43" s="68"/>
      <c r="F43" s="68"/>
      <c r="G43" s="108" t="s">
        <v>578</v>
      </c>
      <c r="H43" s="108" t="s">
        <v>579</v>
      </c>
      <c r="I43" s="68">
        <v>0.21</v>
      </c>
      <c r="J43" s="109"/>
      <c r="K43" s="105"/>
      <c r="L43" s="105"/>
      <c r="M43" s="105"/>
    </row>
    <row r="44" ht="15.6" spans="1:13">
      <c r="A44" s="68">
        <v>17</v>
      </c>
      <c r="B44" s="68">
        <v>36741</v>
      </c>
      <c r="C44" s="108" t="s">
        <v>580</v>
      </c>
      <c r="D44" s="67">
        <v>4</v>
      </c>
      <c r="E44" s="68"/>
      <c r="F44" s="68"/>
      <c r="G44" s="108" t="s">
        <v>581</v>
      </c>
      <c r="H44" s="108" t="s">
        <v>582</v>
      </c>
      <c r="I44" s="68">
        <v>1.55</v>
      </c>
      <c r="J44" s="109"/>
      <c r="K44" s="105"/>
      <c r="L44" s="105"/>
      <c r="M44" s="105"/>
    </row>
    <row r="45" ht="15.6" spans="1:13">
      <c r="A45" s="68">
        <v>18</v>
      </c>
      <c r="B45" s="68">
        <v>10882</v>
      </c>
      <c r="C45" s="108" t="s">
        <v>331</v>
      </c>
      <c r="D45" s="67">
        <v>2</v>
      </c>
      <c r="E45" s="68"/>
      <c r="F45" s="68"/>
      <c r="G45" s="108" t="s">
        <v>332</v>
      </c>
      <c r="H45" s="108" t="s">
        <v>333</v>
      </c>
      <c r="I45" s="68">
        <v>0.11</v>
      </c>
      <c r="J45" s="109"/>
      <c r="K45" s="105"/>
      <c r="L45" s="105"/>
      <c r="M45" s="105"/>
    </row>
    <row r="46" ht="15.6" spans="1:13">
      <c r="A46" s="68">
        <v>19</v>
      </c>
      <c r="B46" s="68">
        <v>62248</v>
      </c>
      <c r="C46" s="108" t="s">
        <v>583</v>
      </c>
      <c r="D46" s="67">
        <v>2</v>
      </c>
      <c r="E46" s="68"/>
      <c r="F46" s="68"/>
      <c r="G46" s="108" t="s">
        <v>584</v>
      </c>
      <c r="H46" s="108" t="s">
        <v>585</v>
      </c>
      <c r="I46" s="68">
        <v>17.36</v>
      </c>
      <c r="J46" s="109"/>
      <c r="K46" s="105"/>
      <c r="L46" s="105"/>
      <c r="M46" s="105"/>
    </row>
    <row r="47" ht="15.6" spans="1:13">
      <c r="A47" s="66">
        <v>19</v>
      </c>
      <c r="B47" s="66" t="s">
        <v>586</v>
      </c>
      <c r="C47" s="115" t="s">
        <v>587</v>
      </c>
      <c r="D47" s="116">
        <v>2</v>
      </c>
      <c r="E47" s="66"/>
      <c r="F47" s="66"/>
      <c r="G47" s="115" t="s">
        <v>588</v>
      </c>
      <c r="H47" s="115" t="s">
        <v>589</v>
      </c>
      <c r="I47" s="66">
        <v>18.36</v>
      </c>
      <c r="J47" s="142"/>
      <c r="K47" s="105"/>
      <c r="L47" s="105"/>
      <c r="M47" s="105"/>
    </row>
    <row r="48" ht="15.6" spans="1:13">
      <c r="A48" s="68">
        <v>20</v>
      </c>
      <c r="B48" s="68">
        <v>27074</v>
      </c>
      <c r="C48" s="108" t="s">
        <v>590</v>
      </c>
      <c r="D48" s="67">
        <v>2</v>
      </c>
      <c r="E48" s="68"/>
      <c r="F48" s="68"/>
      <c r="G48" s="108" t="s">
        <v>591</v>
      </c>
      <c r="H48" s="108" t="s">
        <v>592</v>
      </c>
      <c r="I48" s="68">
        <v>0.16</v>
      </c>
      <c r="J48" s="109"/>
      <c r="K48" s="105"/>
      <c r="L48" s="105"/>
      <c r="M48" s="105"/>
    </row>
    <row r="49" spans="1:13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</row>
    <row r="50" spans="1:13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封面</vt:lpstr>
      <vt:lpstr>目录</vt:lpstr>
      <vt:lpstr>修改记录</vt:lpstr>
      <vt:lpstr>V01</vt:lpstr>
      <vt:lpstr>V02</vt:lpstr>
      <vt:lpstr>V03</vt:lpstr>
      <vt:lpstr>V04</vt:lpstr>
      <vt:lpstr>V05 </vt:lpstr>
      <vt:lpstr>V06</vt:lpstr>
      <vt:lpstr>V07</vt:lpstr>
      <vt:lpstr>V08</vt:lpstr>
      <vt:lpstr>V09</vt:lpstr>
      <vt:lpstr>V10</vt:lpstr>
      <vt:lpstr>V13</vt:lpstr>
      <vt:lpstr>V18</vt:lpstr>
      <vt:lpstr>V19</vt:lpstr>
      <vt:lpstr>V33</vt:lpstr>
      <vt:lpstr>V34</vt:lpstr>
      <vt:lpstr>V35</vt:lpstr>
      <vt:lpstr>E01（CE 美标）</vt:lpstr>
      <vt:lpstr>E02</vt:lpstr>
      <vt:lpstr>E03</vt:lpstr>
      <vt:lpstr>E04</vt:lpstr>
      <vt:lpstr>E05</vt:lpstr>
      <vt:lpstr>E07</vt:lpstr>
      <vt:lpstr>E09</vt:lpstr>
      <vt:lpstr>E10</vt:lpstr>
      <vt:lpstr>E11</vt:lpstr>
      <vt:lpstr>E12</vt:lpstr>
      <vt:lpstr>E13</vt:lpstr>
      <vt:lpstr>E14</vt:lpstr>
      <vt:lpstr>E17</vt:lpstr>
      <vt:lpstr>E19</vt:lpstr>
      <vt:lpstr>E22</vt:lpstr>
      <vt:lpstr>E23</vt:lpstr>
      <vt:lpstr>E25(CE)</vt:lpstr>
      <vt:lpstr>E25 (T3a T3b 美标)</vt:lpstr>
      <vt:lpstr>E26</vt:lpstr>
      <vt:lpstr>E27</vt:lpstr>
      <vt:lpstr>E28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2020-07-20T07:27:00Z</dcterms:created>
  <dcterms:modified xsi:type="dcterms:W3CDTF">2025-09-28T03:43:24Z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F55394EBFDFC414B82B784A8E4E6DC97_13</vt:lpwstr>
  </property>
</Properties>
</file>